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2CD11868-93AA-4285-A8E3-40163AE58AB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<sst xmlns="http://schemas.openxmlformats.org/spreadsheetml/2006/main" count="476" uniqueCount="397">
  <si>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</si>
  <si>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</si>
  <si>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</si>
  <si>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</si>
  <si>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</si>
  <si>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</si>
  <si>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</si>
  <si>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</si>
  <si>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</si>
  <si>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</si>
  <si>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</si>
  <si>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</si>
  <si>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</si>
  <si>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</si>
  <si>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</si>
  <si>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</si>
  <si>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</si>
  <si>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</si>
  <si>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</si>
  <si>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</si>
  <si>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</si>
  <si>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</si>
  <si>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</si>
  <si>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</si>
  <si>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</si>
  <si>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</si>
  <si>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</si>
  <si>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</si>
  <si>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</si>
  <si>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</si>
  <si>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</si>
  <si>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</si>
  <si>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</si>
  <si>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</si>
  <si>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</si>
  <si>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</si>
  <si>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</si>
  <si>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</si>
  <si>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</si>
  <si>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</si>
  <si>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</si>
  <si>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</si>
  <si>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</si>
  <si>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</si>
  <si>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</si>
  <si>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</si>
  <si>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</si>
  <si>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</si>
  <si>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</si>
  <si>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</si>
  <si>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</si>
  <si>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</si>
  <si>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</si>
  <si>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</si>
  <si>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</si>
  <si>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</si>
  <si>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</si>
  <si>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</si>
  <si>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</si>
  <si>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</si>
  <si>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</si>
  <si>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</si>
  <si>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</si>
  <si>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</si>
  <si>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</si>
  <si>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</si>
  <si>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</si>
  <si>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</si>
  <si>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</si>
  <si>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</si>
  <si>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</si>
  <si>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</si>
  <si>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</si>
  <si>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</si>
  <si>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</si>
  <si>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</si>
  <si>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</si>
  <si>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</si>
  <si>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</si>
  <si>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</si>
  <si>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</si>
  <si>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</si>
  <si>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</si>
  <si>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木林森</t>
  </si>
  <si>
    <t>华研精机</t>
  </si>
  <si>
    <t>后十名标的个股</t>
  </si>
  <si>
    <t>京山轻机</t>
  </si>
  <si>
    <t>得润电子</t>
  </si>
  <si>
    <t>金通灵</t>
  </si>
  <si>
    <t>人福医药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</si>
  <si>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</si>
  <si>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</si>
  <si>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</si>
  <si>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</si>
  <si>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</si>
  <si>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</si>
  <si>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</si>
  <si>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</si>
  <si>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</si>
  <si>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</si>
  <si>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</si>
  <si>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</si>
  <si>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</si>
  <si>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</si>
  <si>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</si>
  <si>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</si>
  <si>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</si>
  <si>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</si>
  <si>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</si>
  <si>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</si>
  <si>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</si>
  <si>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</si>
  <si>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</si>
  <si>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</si>
  <si>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</si>
  <si>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</si>
  <si>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</si>
  <si>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</si>
  <si>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</si>
  <si>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</si>
  <si>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</si>
  <si>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</si>
  <si>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</si>
  <si>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</si>
  <si>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</si>
  <si>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</si>
  <si>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</si>
  <si>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</si>
  <si>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</si>
  <si>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</si>
  <si>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</si>
  <si>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</si>
  <si>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</si>
  <si>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</si>
  <si>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</si>
  <si>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</si>
  <si>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</si>
  <si>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</si>
  <si>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</si>
  <si>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</si>
  <si>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</si>
  <si>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</si>
  <si>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</si>
  <si>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</si>
  <si>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</si>
  <si>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</si>
  <si>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</si>
  <si>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</si>
  <si>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</si>
  <si>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</si>
  <si>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</si>
  <si>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</si>
  <si>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</si>
  <si>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</si>
  <si>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</si>
  <si>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</si>
  <si>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</si>
  <si>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</si>
  <si>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</si>
  <si>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</si>
  <si>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</si>
  <si>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</si>
  <si>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</si>
  <si>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</si>
  <si>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</si>
  <si>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</si>
  <si>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</si>
  <si>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</si>
  <si>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</si>
  <si>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</si>
  <si>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</si>
  <si>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</si>
  <si>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</si>
  <si>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</si>
  <si>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</si>
  <si>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</si>
  <si>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</si>
  <si>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</si>
  <si>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</si>
  <si>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</si>
  <si>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</si>
  <si>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</si>
  <si>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</si>
  <si>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</si>
  <si>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</si>
  <si>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</si>
  <si>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</si>
  <si>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</si>
  <si>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</si>
  <si>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</si>
  <si>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</si>
  <si>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</si>
  <si>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</si>
  <si>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</si>
  <si>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</si>
  <si>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</si>
  <si>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</si>
  <si>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</si>
  <si>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</si>
  <si>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</si>
  <si>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</si>
  <si>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</si>
  <si>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</si>
  <si>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</si>
  <si>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</si>
  <si>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</si>
  <si>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</si>
  <si>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</si>
  <si>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</si>
  <si>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</si>
  <si>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</si>
  <si>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</si>
  <si>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</si>
  <si>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</si>
  <si>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</si>
  <si>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</si>
  <si>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</si>
  <si>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</si>
  <si>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</si>
  <si>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</si>
  <si>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</si>
  <si>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</si>
  <si>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</si>
  <si>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</si>
  <si>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</si>
  <si>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</si>
  <si>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</si>
  <si>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</si>
  <si>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</si>
  <si>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</si>
  <si>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</si>
  <si>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</si>
  <si>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</si>
  <si>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</si>
  <si>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</si>
  <si>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</si>
  <si>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</si>
  <si>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</si>
  <si>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</si>
  <si>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</si>
  <si>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</si>
  <si>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</si>
  <si>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</si>
  <si>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</si>
  <si>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</si>
  <si>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</si>
  <si>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</si>
  <si>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</si>
  <si>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</si>
  <si>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</si>
  <si>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</si>
  <si>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</si>
  <si>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</si>
  <si>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</si>
  <si>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</si>
  <si>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</si>
  <si>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</si>
  <si>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</si>
  <si>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</si>
  <si>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</si>
  <si>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</si>
  <si>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</si>
  <si>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</si>
  <si>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</si>
  <si>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</si>
  <si>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</si>
  <si>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</si>
  <si>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</si>
  <si>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</si>
  <si>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</si>
  <si>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</si>
  <si>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</si>
  <si>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</si>
  <si>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</si>
  <si>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</si>
  <si>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</si>
  <si>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</si>
  <si>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</si>
  <si>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</si>
  <si>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</si>
  <si>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</si>
  <si>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</si>
  <si>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</si>
  <si>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</si>
  <si>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</si>
  <si>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</si>
  <si>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</si>
  <si>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</si>
  <si>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</si>
  <si>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</si>
  <si>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</si>
  <si>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</si>
  <si>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</si>
  <si>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</si>
  <si>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</si>
  <si>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</si>
  <si>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</si>
  <si>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</si>
  <si>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信凯科技</t>
  </si>
  <si>
    <t>达华智能</t>
  </si>
  <si>
    <t>超颖电子</t>
  </si>
  <si>
    <t>星云股份</t>
  </si>
  <si>
    <t>安联锐视</t>
  </si>
  <si>
    <t>索辰科技</t>
  </si>
  <si>
    <t>集友股份</t>
  </si>
  <si>
    <t>德邦股份</t>
  </si>
  <si>
    <t>司尔特</t>
  </si>
  <si>
    <t>天马科技</t>
  </si>
  <si>
    <t>福星股份</t>
  </si>
  <si>
    <t>铭普光磁</t>
  </si>
  <si>
    <t>甘肃能化</t>
  </si>
  <si>
    <t>鸿铭股份</t>
  </si>
  <si>
    <t>恒信东方</t>
  </si>
  <si>
    <t>山东章鼓</t>
  </si>
  <si>
    <t>海泰科</t>
  </si>
  <si>
    <t>安诺其</t>
  </si>
  <si>
    <t>安达智能</t>
  </si>
  <si>
    <t>华阳集团</t>
  </si>
  <si>
    <t>皖仪科技</t>
  </si>
  <si>
    <t>美硕科技</t>
  </si>
  <si>
    <t>海思科</t>
  </si>
  <si>
    <t>联芸科技</t>
  </si>
  <si>
    <t>中南文化</t>
  </si>
  <si>
    <t>誉衡药业</t>
  </si>
  <si>
    <t>融资融券市场交易数据统计(2026-04-15)</t>
  </si>
  <si>
    <t>中一科技</t>
  </si>
  <si>
    <t>龙利得</t>
  </si>
  <si>
    <t>神剑股份</t>
  </si>
  <si>
    <t>真兰仪表</t>
  </si>
  <si>
    <t>华阳智能</t>
  </si>
  <si>
    <t>悦达投资</t>
  </si>
  <si>
    <t>维科精密</t>
  </si>
  <si>
    <t>迅捷兴</t>
  </si>
  <si>
    <t>福建高速</t>
  </si>
  <si>
    <t>宇晶股份</t>
  </si>
  <si>
    <t>南方泵业</t>
  </si>
  <si>
    <t>森泰股份</t>
  </si>
  <si>
    <t>税友股份</t>
  </si>
  <si>
    <t>振德医疗</t>
  </si>
  <si>
    <t>德龙汇能</t>
  </si>
  <si>
    <t>豫能控股</t>
  </si>
  <si>
    <t>申通快递</t>
  </si>
  <si>
    <t>爱乐达</t>
  </si>
  <si>
    <t>英唐智控</t>
  </si>
  <si>
    <t>富吉瑞</t>
  </si>
  <si>
    <t>东方锆业</t>
  </si>
  <si>
    <t>建工修复</t>
  </si>
  <si>
    <t>光大银行</t>
  </si>
  <si>
    <t>美新科技</t>
  </si>
  <si>
    <t>国安达</t>
  </si>
  <si>
    <t>景嘉微</t>
  </si>
  <si>
    <t>华宝股份</t>
  </si>
  <si>
    <t>聚石化学</t>
  </si>
  <si>
    <t>壹连科技</t>
  </si>
  <si>
    <t>安妮股份</t>
  </si>
  <si>
    <t>崧盛股份</t>
  </si>
  <si>
    <t>瑞斯康达</t>
  </si>
  <si>
    <t>江盐集团</t>
  </si>
  <si>
    <t>飞沃科技</t>
  </si>
  <si>
    <t>易瑞生物</t>
  </si>
  <si>
    <t>航天彩虹</t>
  </si>
  <si>
    <t>泰福泵业</t>
  </si>
  <si>
    <t>满坤科技</t>
  </si>
  <si>
    <t>永臻股份</t>
  </si>
  <si>
    <t>日联科技</t>
  </si>
  <si>
    <t>京泉华</t>
  </si>
  <si>
    <t>南模生物</t>
  </si>
  <si>
    <t>森马服饰</t>
  </si>
  <si>
    <t>众智科技</t>
  </si>
  <si>
    <t>希荻微</t>
  </si>
  <si>
    <t>宁德时代</t>
  </si>
  <si>
    <t>皖通高速</t>
  </si>
  <si>
    <t>雷尔伟</t>
  </si>
  <si>
    <t>晶科科技</t>
  </si>
  <si>
    <t>开勒股份</t>
  </si>
  <si>
    <t>涛涛车业</t>
  </si>
  <si>
    <t>昊帆生物</t>
  </si>
  <si>
    <t>北纬科技</t>
  </si>
  <si>
    <t>欣灵电气</t>
  </si>
  <si>
    <t>众鑫股份</t>
  </si>
  <si>
    <t>键邦股份</t>
  </si>
  <si>
    <t>凯龙股份</t>
  </si>
  <si>
    <t>飞龙股份</t>
  </si>
  <si>
    <t>高能环境</t>
  </si>
  <si>
    <t>腾亚精工</t>
  </si>
  <si>
    <t>星德胜</t>
  </si>
  <si>
    <t>哈药股份</t>
  </si>
  <si>
    <t>志特新材</t>
  </si>
  <si>
    <t>安道麦A</t>
  </si>
  <si>
    <t>马可波罗</t>
  </si>
  <si>
    <t>东田微</t>
  </si>
  <si>
    <t>山西焦化</t>
  </si>
  <si>
    <t>德明利</t>
  </si>
  <si>
    <t>协鑫能科</t>
  </si>
  <si>
    <t>通鼎互联</t>
  </si>
  <si>
    <t>万达信息</t>
  </si>
  <si>
    <t>匠心家居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</si>
</sst>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8" borderId="0" applyNumberFormat="0" applyBorder="0" applyAlignment="0" applyProtection="0">
      <alignment vertical="center"/>
    </xf>
    <xf numFmtId="0" fontId="2" fillId="0" borderId="20" applyNumberFormat="0" applyFill="0" applyAlignment="0" applyProtection="0">
      <alignment vertical="center"/>
    </xf>
    <xf numFmtId="0" fontId="30" fillId="39" borderId="16" applyNumberFormat="0" applyAlignment="0" applyProtection="0">
      <alignment vertical="center"/>
    </xf>
    <xf numFmtId="0" fontId="13" fillId="40" borderId="1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5" fillId="39" borderId="17" applyNumberFormat="0" applyAlignment="0" applyProtection="0">
      <alignment vertical="center"/>
    </xf>
    <xf numFmtId="0" fontId="36" fillId="48" borderId="16" applyNumberForma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  <xf numFmtId="0" fontId="1" fillId="49" borderId="15" applyNumberFormat="0" applyFont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179" fontId="12" fillId="5" borderId="7" xfId="1" applyNumberFormat="1" applyFont="1" applyFill="1" applyBorder="1" applyAlignment="1">
      <alignment vertical="center"/>
    </xf>
    <xf numFmtId="180" fontId="0" fillId="3" borderId="0" xfId="0" applyNumberFormat="1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6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37" fillId="0" borderId="0" xfId="0" applyFont="1" applyAlignment="1">
      <alignment horizontal="right" vertical="center"/>
    </xf>
    <xf numFmtId="0" fontId="12" fillId="50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12" fillId="3" borderId="6" xfId="0" applyNumberFormat="1" applyFont="1" applyFill="1" applyBorder="1" applyAlignment="1">
      <alignment horizontal="center" vertical="center" wrapText="1"/>
    </xf>
    <xf numFmtId="0" fontId="12" fillId="50" borderId="7" xfId="0" applyFont="1" applyFill="1" applyBorder="1" applyAlignment="1">
      <alignment horizontal="center" vertical="center" wrapText="1"/>
    </xf>
    <xf numFmtId="4" fontId="12" fillId="5" borderId="7" xfId="0" applyNumberFormat="1" applyFont="1" applyFill="1" applyBorder="1">
      <alignment vertical="center"/>
    </xf>
    <xf numFmtId="0" fontId="13" fillId="6" borderId="0" xfId="0" applyFont="1" applyFill="1" applyAlignment="1">
      <alignment horizontal="center" vertical="center" wrapText="1"/>
    </xf>
    <xf numFmtId="4" fontId="13" fillId="6" borderId="0" xfId="0" applyNumberFormat="1" applyFont="1" applyFill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5" fillId="50" borderId="6" xfId="0" applyFont="1" applyFill="1" applyBorder="1" applyAlignment="1">
      <alignment horizontal="center"/>
    </xf>
    <xf numFmtId="0" fontId="15" fillId="50" borderId="6" xfId="0" quotePrefix="1" applyFont="1" applyFill="1" applyBorder="1" applyAlignment="1">
      <alignment horizontal="center"/>
    </xf>
    <xf numFmtId="2" fontId="15" fillId="3" borderId="6" xfId="0" applyNumberFormat="1" applyFont="1" applyFill="1" applyBorder="1" applyAlignment="1"/>
    <xf numFmtId="0" fontId="16" fillId="2" borderId="6" xfId="0" applyFont="1" applyFill="1" applyBorder="1" applyAlignment="1">
      <alignment horizontal="left" vertical="center" wrapText="1"/>
    </xf>
    <xf numFmtId="0" fontId="15" fillId="3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4" fontId="11" fillId="2" borderId="34" xfId="0" applyNumberFormat="1" applyFont="1" applyFill="1" applyBorder="1" applyAlignment="1">
      <alignment horizontal="center" vertical="center"/>
    </xf>
    <xf numFmtId="14" fontId="11" fillId="2" borderId="35" xfId="0" applyNumberFormat="1" applyFont="1" applyFill="1" applyBorder="1" applyAlignment="1">
      <alignment horizontal="center" vertical="center"/>
    </xf>
    <xf numFmtId="14" fontId="11" fillId="2" borderId="36" xfId="0" applyNumberFormat="1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0" fontId="17" fillId="7" borderId="28" xfId="259" applyFont="1" applyFill="1" applyBorder="1" applyAlignment="1">
      <alignment horizontal="left" wrapText="1"/>
    </xf>
    <xf numFmtId="0" fontId="17" fillId="7" borderId="29" xfId="259" applyFont="1" applyFill="1" applyBorder="1" applyAlignment="1">
      <alignment horizontal="left" wrapText="1"/>
    </xf>
    <xf numFmtId="0" fontId="17" fillId="7" borderId="30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0" borderId="24" xfId="0" applyFont="1" applyFill="1" applyBorder="1" applyAlignment="1">
      <alignment horizontal="center" vertical="center"/>
    </xf>
    <xf numFmtId="0" fontId="15" fillId="50" borderId="25" xfId="0" applyFont="1" applyFill="1" applyBorder="1" applyAlignment="1">
      <alignment horizontal="center" vertical="center"/>
    </xf>
    <xf numFmtId="0" fontId="15" fillId="50" borderId="26" xfId="0" applyFont="1" applyFill="1" applyBorder="1" applyAlignment="1">
      <alignment horizontal="center" vertical="center"/>
    </xf>
    <xf numFmtId="0" fontId="15" fillId="50" borderId="27" xfId="0" applyFont="1" applyFill="1" applyBorder="1" applyAlignment="1">
      <alignment horizontal="center" vertical="center"/>
    </xf>
    <xf numFmtId="0" fontId="15" fillId="50" borderId="4" xfId="0" applyFont="1" applyFill="1" applyBorder="1" applyAlignment="1">
      <alignment horizontal="center" vertical="center"/>
    </xf>
    <xf numFmtId="0" fontId="15" fillId="50" borderId="5" xfId="0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10881</xdr:rowOff>
    </xdr:from>
    <xdr:to>
      <xdr:col>8</xdr:col>
      <xdr:colOff>21772</xdr:colOff>
      <xdr:row>9</xdr:row>
      <xdr:rowOff>293914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EE3FC977-5364-55A2-D889-3C683642B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43738"/>
          <a:ext cx="8240486" cy="37664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283024</xdr:rowOff>
    </xdr:from>
    <xdr:to>
      <xdr:col>8</xdr:col>
      <xdr:colOff>0</xdr:colOff>
      <xdr:row>16</xdr:row>
      <xdr:rowOff>10882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90CD95F8-4BAE-7B47-2032-808E6C577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99310"/>
          <a:ext cx="8218714" cy="44740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opLeftCell="A13" zoomScale="70" zoomScaleNormal="70" workbookViewId="0">
      <selection activeCell="M55" sqref="M55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thickTop="1" thickBot="1" x14ac:dyDescent="0.3">
      <c r="A1" s="61" t="s">
        <v>324</v>
      </c>
      <c r="B1" s="62"/>
      <c r="C1" s="62"/>
      <c r="D1" s="62"/>
      <c r="E1" s="62"/>
      <c r="F1" s="62"/>
      <c r="G1" s="62"/>
      <c r="H1" s="63"/>
    </row>
    <row r="2" spans="1:16" ht="3.6" customHeight="1" thickTop="1" thickBot="1" x14ac:dyDescent="0.3">
      <c r="A2" s="64"/>
      <c r="B2" s="65"/>
      <c r="C2" s="65"/>
      <c r="D2" s="65"/>
      <c r="E2" s="65"/>
      <c r="F2" s="65"/>
      <c r="G2" s="65"/>
      <c r="H2" s="66"/>
    </row>
    <row r="3" spans="1:16" ht="45" customHeight="1" thickBot="1" x14ac:dyDescent="0.3">
      <c r="A3" s="46" t="s">
        <v>0</v>
      </c>
      <c r="B3" s="47" t="s">
        <v>1</v>
      </c>
      <c r="C3" s="47" t="s">
        <v>2</v>
      </c>
      <c r="D3" s="47" t="s">
        <v>3</v>
      </c>
      <c r="E3" s="48" t="s">
        <v>4</v>
      </c>
      <c r="F3" s="48" t="s">
        <v>5</v>
      </c>
      <c r="G3" s="48" t="s">
        <v>6</v>
      </c>
      <c r="H3" s="48" t="s">
        <v>7</v>
      </c>
    </row>
    <row r="4" spans="1:16" ht="36.6" customHeight="1" x14ac:dyDescent="0.25">
      <c r="A4" s="49" t="s">
        <v>8</v>
      </c>
      <c r="B4" s="50">
        <v>26576.706959380001</v>
      </c>
      <c r="C4" s="50">
        <v>26299.44594985</v>
      </c>
      <c r="D4" s="50">
        <v>195.9220248</v>
      </c>
      <c r="E4" s="50">
        <v>2456.5356146300001</v>
      </c>
      <c r="F4" s="50">
        <v>100.43475281000065</v>
      </c>
      <c r="G4" s="33">
        <v>3.8866790450300392</v>
      </c>
      <c r="H4" s="33">
        <v>-0.73269749007567331</v>
      </c>
    </row>
    <row r="5" spans="1:16" ht="54.6" customHeight="1" x14ac:dyDescent="0.25">
      <c r="A5" s="51"/>
      <c r="B5" s="52"/>
      <c r="C5" s="52"/>
      <c r="D5" s="52"/>
      <c r="E5" s="52"/>
      <c r="F5" s="52"/>
      <c r="G5" s="52"/>
      <c r="H5" s="52"/>
    </row>
    <row r="6" spans="1:16" ht="54.6" customHeight="1" x14ac:dyDescent="0.25">
      <c r="A6" s="51"/>
      <c r="B6" s="52"/>
      <c r="C6" s="52"/>
      <c r="D6" s="52"/>
      <c r="E6" s="52"/>
      <c r="F6" s="52"/>
      <c r="G6" s="52"/>
      <c r="H6" s="52"/>
    </row>
    <row r="7" spans="1:16" ht="54.6" customHeight="1" x14ac:dyDescent="0.25">
      <c r="A7" s="51"/>
      <c r="B7" s="52"/>
      <c r="C7" s="52"/>
      <c r="D7" s="52"/>
      <c r="E7" s="52"/>
      <c r="F7" s="52"/>
      <c r="G7" s="52"/>
      <c r="H7" s="52"/>
      <c r="P7" s="34">
        <v>305932142.23000002</v>
      </c>
    </row>
    <row r="8" spans="1:16" ht="54.6" customHeight="1" x14ac:dyDescent="0.25">
      <c r="A8" s="51"/>
      <c r="B8" s="52"/>
      <c r="C8" s="52"/>
      <c r="D8" s="52"/>
      <c r="E8" s="52"/>
      <c r="F8" s="52"/>
      <c r="G8" s="52"/>
      <c r="H8" s="52"/>
      <c r="P8" s="32">
        <f>P7/1.06</f>
        <v>288615228.51886791</v>
      </c>
    </row>
    <row r="9" spans="1:16" ht="54.6" customHeight="1" x14ac:dyDescent="0.25">
      <c r="A9" s="51"/>
      <c r="B9" s="52"/>
      <c r="C9" s="52"/>
      <c r="D9" s="52"/>
      <c r="E9" s="52"/>
      <c r="F9" s="52"/>
      <c r="G9" s="52"/>
      <c r="H9" s="52"/>
      <c r="P9" s="32">
        <v>288615228.51886803</v>
      </c>
    </row>
    <row r="10" spans="1:16" ht="44.25" customHeight="1" x14ac:dyDescent="0.25">
      <c r="A10" s="51"/>
      <c r="B10" s="52"/>
      <c r="C10" s="52"/>
      <c r="D10" s="52"/>
      <c r="E10" s="52"/>
      <c r="F10" s="52"/>
      <c r="G10" s="52"/>
      <c r="H10" s="52"/>
    </row>
    <row r="11" spans="1:16" ht="54.6" customHeight="1" x14ac:dyDescent="0.25">
      <c r="A11" s="51"/>
      <c r="B11" s="52"/>
      <c r="C11" s="52"/>
      <c r="D11" s="52"/>
      <c r="E11" s="52"/>
      <c r="F11" s="52"/>
      <c r="G11" s="52"/>
      <c r="H11" s="52"/>
    </row>
    <row r="12" spans="1:16" ht="54.6" customHeight="1" x14ac:dyDescent="0.25">
      <c r="A12" s="51"/>
      <c r="B12" s="52"/>
      <c r="C12" s="52"/>
      <c r="D12" s="52"/>
      <c r="E12" s="52"/>
      <c r="F12" s="52"/>
      <c r="G12" s="52"/>
      <c r="H12" s="52"/>
    </row>
    <row r="13" spans="1:16" ht="54.6" customHeight="1" x14ac:dyDescent="0.25">
      <c r="A13" s="51"/>
      <c r="B13" s="52"/>
      <c r="C13" s="52"/>
      <c r="D13" s="52"/>
      <c r="E13" s="52"/>
      <c r="F13" s="52"/>
      <c r="G13" s="52"/>
      <c r="H13" s="52"/>
    </row>
    <row r="14" spans="1:16" ht="54.6" customHeight="1" x14ac:dyDescent="0.25">
      <c r="A14" s="51"/>
      <c r="B14" s="52"/>
      <c r="C14" s="52"/>
      <c r="D14" s="52"/>
      <c r="E14" s="52"/>
      <c r="F14" s="52"/>
      <c r="G14" s="52"/>
      <c r="H14" s="52"/>
    </row>
    <row r="15" spans="1:16" ht="54.6" customHeight="1" x14ac:dyDescent="0.25">
      <c r="A15" s="51"/>
      <c r="B15" s="52"/>
      <c r="C15" s="52"/>
      <c r="D15" s="52"/>
      <c r="E15" s="52"/>
      <c r="F15" s="52"/>
      <c r="G15" s="52"/>
      <c r="H15" s="52"/>
    </row>
    <row r="16" spans="1:16" ht="55.95" customHeight="1" x14ac:dyDescent="0.25">
      <c r="A16" s="51"/>
      <c r="B16" s="52"/>
      <c r="C16" s="52"/>
      <c r="D16" s="52"/>
      <c r="E16" s="52"/>
      <c r="F16" s="52"/>
      <c r="G16" s="52"/>
      <c r="H16" s="52"/>
    </row>
    <row r="17" spans="1:8" ht="75.599999999999994" customHeight="1" thickBot="1" x14ac:dyDescent="0.3">
      <c r="A17" s="53" t="s">
        <v>9</v>
      </c>
      <c r="B17" s="54" t="s">
        <v>10</v>
      </c>
      <c r="C17" s="53" t="s">
        <v>11</v>
      </c>
      <c r="D17" s="53" t="s">
        <v>12</v>
      </c>
      <c r="E17" s="53" t="s">
        <v>13</v>
      </c>
      <c r="F17" s="53" t="s">
        <v>14</v>
      </c>
      <c r="G17" s="53" t="s">
        <v>15</v>
      </c>
      <c r="H17" s="53" t="s">
        <v>16</v>
      </c>
    </row>
    <row r="18" spans="1:8" ht="15" thickBot="1" x14ac:dyDescent="0.3">
      <c r="A18" s="55" t="s">
        <v>17</v>
      </c>
      <c r="B18" s="56" t="s">
        <v>18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100</v>
      </c>
    </row>
    <row r="19" spans="1:8" ht="15" thickBot="1" x14ac:dyDescent="0.3">
      <c r="A19" s="55" t="s">
        <v>19</v>
      </c>
      <c r="B19" s="56" t="s">
        <v>20</v>
      </c>
      <c r="C19" s="57">
        <v>1.8631187741091837</v>
      </c>
      <c r="D19" s="57">
        <v>14.807169847406184</v>
      </c>
      <c r="E19" s="57">
        <v>242962.28660157471</v>
      </c>
      <c r="F19" s="57">
        <v>24.381920031622961</v>
      </c>
      <c r="G19" s="57">
        <v>5.0480044874384271</v>
      </c>
      <c r="H19" s="57">
        <v>109.8845442353667</v>
      </c>
    </row>
    <row r="20" spans="1:8" ht="15" thickBot="1" x14ac:dyDescent="0.3">
      <c r="A20" s="55" t="s">
        <v>21</v>
      </c>
      <c r="B20" s="56" t="s">
        <v>22</v>
      </c>
      <c r="C20" s="57">
        <v>0.9816194474101696</v>
      </c>
      <c r="D20" s="57">
        <v>0.95264410340596806</v>
      </c>
      <c r="E20" s="57">
        <v>3.2357874263025179</v>
      </c>
      <c r="F20" s="57">
        <v>0.83897134560199615</v>
      </c>
      <c r="G20" s="57">
        <v>-5.4830520997799637</v>
      </c>
      <c r="H20" s="57">
        <v>102.6747405584655</v>
      </c>
    </row>
    <row r="21" spans="1:8" ht="15" thickBot="1" x14ac:dyDescent="0.3">
      <c r="A21" s="55" t="s">
        <v>23</v>
      </c>
      <c r="B21" s="56" t="s">
        <v>24</v>
      </c>
      <c r="C21" s="57">
        <v>26.549103393511341</v>
      </c>
      <c r="D21" s="57">
        <v>-1.1491038278539181</v>
      </c>
      <c r="E21" s="57">
        <v>2.3471462546023898</v>
      </c>
      <c r="F21" s="57">
        <v>-31.21356883068799</v>
      </c>
      <c r="G21" s="57">
        <v>-141.77914022341557</v>
      </c>
      <c r="H21" s="57">
        <v>179.85471359184493</v>
      </c>
    </row>
    <row r="22" spans="1:8" ht="15" thickBot="1" x14ac:dyDescent="0.3">
      <c r="A22" s="55" t="s">
        <v>25</v>
      </c>
      <c r="B22" s="56" t="s">
        <v>26</v>
      </c>
      <c r="C22" s="57">
        <v>1.2963257779269506</v>
      </c>
      <c r="D22" s="57">
        <v>32.966494219554825</v>
      </c>
      <c r="E22" s="57">
        <v>113.07584979107961</v>
      </c>
      <c r="F22" s="57">
        <v>42.562461697319648</v>
      </c>
      <c r="G22" s="57">
        <v>23.099690887422241</v>
      </c>
      <c r="H22" s="57">
        <v>67.269971671756366</v>
      </c>
    </row>
    <row r="23" spans="1:8" ht="15" thickBot="1" x14ac:dyDescent="0.3">
      <c r="A23" s="55" t="s">
        <v>27</v>
      </c>
      <c r="B23" s="56" t="s">
        <v>28</v>
      </c>
      <c r="C23" s="57">
        <v>0.21160332935682211</v>
      </c>
      <c r="D23" s="57">
        <v>-1.4571222416034595</v>
      </c>
      <c r="E23" s="57">
        <v>0.20559514317538921</v>
      </c>
      <c r="F23" s="57">
        <v>-1.612754634629495</v>
      </c>
      <c r="G23" s="57">
        <v>-26.587046401325036</v>
      </c>
      <c r="H23" s="57">
        <v>105.92981562776339</v>
      </c>
    </row>
    <row r="24" spans="1:8" ht="15" thickBot="1" x14ac:dyDescent="0.3">
      <c r="A24" s="55" t="s">
        <v>29</v>
      </c>
      <c r="B24" s="56" t="s">
        <v>30</v>
      </c>
      <c r="C24" s="57">
        <v>2.229495001672416</v>
      </c>
      <c r="D24" s="57">
        <v>-0.26556744117023329</v>
      </c>
      <c r="E24" s="57">
        <v>2.4801522405074818</v>
      </c>
      <c r="F24" s="57">
        <v>-0.62856661451858353</v>
      </c>
      <c r="G24" s="57">
        <v>-0.38362449899405132</v>
      </c>
      <c r="H24" s="57">
        <v>99.555918094750652</v>
      </c>
    </row>
    <row r="25" spans="1:8" ht="15" thickBot="1" x14ac:dyDescent="0.3">
      <c r="A25" s="55" t="s">
        <v>31</v>
      </c>
      <c r="B25" s="56" t="s">
        <v>32</v>
      </c>
      <c r="C25" s="57">
        <v>9.509888314800433</v>
      </c>
      <c r="D25" s="57">
        <v>0.37390941947592343</v>
      </c>
      <c r="E25" s="57">
        <v>20.281300920915974</v>
      </c>
      <c r="F25" s="57">
        <v>3.5425907386027804</v>
      </c>
      <c r="G25" s="57">
        <v>0</v>
      </c>
      <c r="H25" s="57">
        <v>93.950548238992937</v>
      </c>
    </row>
    <row r="26" spans="1:8" ht="15" thickBot="1" x14ac:dyDescent="0.3">
      <c r="A26" s="55" t="s">
        <v>33</v>
      </c>
      <c r="B26" s="56" t="s">
        <v>34</v>
      </c>
      <c r="C26" s="57">
        <v>0.6082329867780748</v>
      </c>
      <c r="D26" s="57">
        <v>18.639607602292234</v>
      </c>
      <c r="E26" s="57">
        <v>62.79764561126192</v>
      </c>
      <c r="F26" s="57">
        <v>15.291245756295639</v>
      </c>
      <c r="G26" s="57">
        <v>99.695477347443969</v>
      </c>
      <c r="H26" s="57">
        <v>107.64523775031503</v>
      </c>
    </row>
    <row r="27" spans="1:8" ht="15" thickBot="1" x14ac:dyDescent="0.3">
      <c r="A27" s="55" t="s">
        <v>35</v>
      </c>
      <c r="B27" s="56" t="s">
        <v>36</v>
      </c>
      <c r="C27" s="57">
        <v>0.17758199434971136</v>
      </c>
      <c r="D27" s="57">
        <v>-3.9649594099866818</v>
      </c>
      <c r="E27" s="57">
        <v>6.2387182562801289E-3</v>
      </c>
      <c r="F27" s="57">
        <v>-0.73317551095439415</v>
      </c>
      <c r="G27" s="57">
        <v>0</v>
      </c>
      <c r="H27" s="57">
        <v>101.76841933242203</v>
      </c>
    </row>
    <row r="28" spans="1:8" ht="15" thickBot="1" x14ac:dyDescent="0.3">
      <c r="A28" s="55" t="s">
        <v>37</v>
      </c>
      <c r="B28" s="56" t="s">
        <v>38</v>
      </c>
      <c r="C28" s="57">
        <v>1.491188438259156</v>
      </c>
      <c r="D28" s="57">
        <v>-3.6461727111077922</v>
      </c>
      <c r="E28" s="57">
        <v>90.895827494942765</v>
      </c>
      <c r="F28" s="57">
        <v>-5.0885029760081109</v>
      </c>
      <c r="G28" s="57">
        <v>11.943322910192411</v>
      </c>
      <c r="H28" s="57">
        <v>97.541689762663253</v>
      </c>
    </row>
    <row r="29" spans="1:8" ht="15" thickBot="1" x14ac:dyDescent="0.3">
      <c r="A29" s="55" t="s">
        <v>39</v>
      </c>
      <c r="B29" s="56" t="s">
        <v>40</v>
      </c>
      <c r="C29" s="57">
        <v>1.5527062486268428</v>
      </c>
      <c r="D29" s="57">
        <v>21.846542931005136</v>
      </c>
      <c r="E29" s="57">
        <v>8.1082872006933506</v>
      </c>
      <c r="F29" s="57">
        <v>28.763211584996185</v>
      </c>
      <c r="G29" s="57">
        <v>74.986334935444347</v>
      </c>
      <c r="H29" s="57">
        <v>112.84225465160901</v>
      </c>
    </row>
    <row r="30" spans="1:8" ht="15" thickBot="1" x14ac:dyDescent="0.3">
      <c r="A30" s="55" t="s">
        <v>41</v>
      </c>
      <c r="B30" s="56" t="s">
        <v>42</v>
      </c>
      <c r="C30" s="57">
        <v>1.0285055539097605</v>
      </c>
      <c r="D30" s="57">
        <v>-1.9554527594125384</v>
      </c>
      <c r="E30" s="57">
        <v>0.17320304369390252</v>
      </c>
      <c r="F30" s="57">
        <v>-2.0513063500908175</v>
      </c>
      <c r="G30" s="57">
        <v>0</v>
      </c>
      <c r="H30" s="57">
        <v>109.61355837411656</v>
      </c>
    </row>
    <row r="31" spans="1:8" ht="15" thickBot="1" x14ac:dyDescent="0.3">
      <c r="A31" s="55" t="s">
        <v>43</v>
      </c>
      <c r="B31" s="56" t="s">
        <v>44</v>
      </c>
      <c r="C31" s="57">
        <v>2.4734391539479175</v>
      </c>
      <c r="D31" s="57">
        <v>-0.49608118773636894</v>
      </c>
      <c r="E31" s="57">
        <v>25.769165571655574</v>
      </c>
      <c r="F31" s="57">
        <v>-1.6511536426925684</v>
      </c>
      <c r="G31" s="57">
        <v>-2.390623161397559</v>
      </c>
      <c r="H31" s="57">
        <v>60.108026816588861</v>
      </c>
    </row>
    <row r="32" spans="1:8" ht="15" thickBot="1" x14ac:dyDescent="0.3">
      <c r="A32" s="55" t="s">
        <v>45</v>
      </c>
      <c r="B32" s="56" t="s">
        <v>46</v>
      </c>
      <c r="C32" s="57">
        <v>0.34498922170260865</v>
      </c>
      <c r="D32" s="57">
        <v>0.48013023715293918</v>
      </c>
      <c r="E32" s="57">
        <v>1.4098955625028398</v>
      </c>
      <c r="F32" s="57">
        <v>9.4723116336797211E-2</v>
      </c>
      <c r="G32" s="57">
        <v>-8.0216126350789647</v>
      </c>
      <c r="H32" s="57">
        <v>101.30967915106118</v>
      </c>
    </row>
    <row r="33" spans="1:8" ht="15" thickBot="1" x14ac:dyDescent="0.3">
      <c r="A33" s="55" t="s">
        <v>47</v>
      </c>
      <c r="B33" s="56" t="s">
        <v>48</v>
      </c>
      <c r="C33" s="57">
        <v>0.58229607062974831</v>
      </c>
      <c r="D33" s="57">
        <v>4.7705664037808244</v>
      </c>
      <c r="E33" s="57">
        <v>11.120688565646336</v>
      </c>
      <c r="F33" s="57">
        <v>2.6207696532355751</v>
      </c>
      <c r="G33" s="57">
        <v>-5.4779246913954944</v>
      </c>
      <c r="H33" s="57">
        <v>96.393058667573811</v>
      </c>
    </row>
    <row r="34" spans="1:8" ht="15" thickBot="1" x14ac:dyDescent="0.3">
      <c r="A34" s="55" t="s">
        <v>49</v>
      </c>
      <c r="B34" s="56" t="s">
        <v>50</v>
      </c>
      <c r="C34" s="57">
        <v>49.492345855957062</v>
      </c>
      <c r="D34" s="57">
        <v>-0.40880065320100689</v>
      </c>
      <c r="E34" s="57">
        <v>3.5799023180490499</v>
      </c>
      <c r="F34" s="57">
        <v>-20.315553429486535</v>
      </c>
      <c r="G34" s="57">
        <v>0</v>
      </c>
      <c r="H34" s="57">
        <v>137.20214938975593</v>
      </c>
    </row>
    <row r="35" spans="1:8" ht="15" thickBot="1" x14ac:dyDescent="0.3">
      <c r="A35" s="55" t="s">
        <v>51</v>
      </c>
      <c r="B35" s="56" t="s">
        <v>52</v>
      </c>
      <c r="C35" s="57">
        <v>2.0315691703533134</v>
      </c>
      <c r="D35" s="57">
        <v>7.9216844920370537</v>
      </c>
      <c r="E35" s="57">
        <v>0.11827203590317667</v>
      </c>
      <c r="F35" s="57">
        <v>14.912156038924573</v>
      </c>
      <c r="G35" s="57">
        <v>0</v>
      </c>
      <c r="H35" s="57">
        <v>14.078961623962783</v>
      </c>
    </row>
    <row r="36" spans="1:8" ht="15" thickBot="1" x14ac:dyDescent="0.3">
      <c r="A36" s="55" t="s">
        <v>53</v>
      </c>
      <c r="B36" s="56" t="s">
        <v>54</v>
      </c>
      <c r="C36" s="57">
        <v>2.1346554928922026</v>
      </c>
      <c r="D36" s="57">
        <v>8.1440891166140084</v>
      </c>
      <c r="E36" s="57">
        <v>139.73642140769093</v>
      </c>
      <c r="F36" s="57">
        <v>16.162807459473957</v>
      </c>
      <c r="G36" s="57">
        <v>0.22017045454545939</v>
      </c>
      <c r="H36" s="57">
        <v>111.56836063868434</v>
      </c>
    </row>
    <row r="37" spans="1:8" ht="15" thickBot="1" x14ac:dyDescent="0.3">
      <c r="A37" s="55" t="s">
        <v>55</v>
      </c>
      <c r="B37" s="56" t="s">
        <v>56</v>
      </c>
      <c r="C37" s="57">
        <v>6.5292120151069639</v>
      </c>
      <c r="D37" s="57">
        <v>-0.13425627070348387</v>
      </c>
      <c r="E37" s="57">
        <v>31.624773221061904</v>
      </c>
      <c r="F37" s="57">
        <v>-0.84313338709607299</v>
      </c>
      <c r="G37" s="57">
        <v>1.0176191235038035</v>
      </c>
      <c r="H37" s="57">
        <v>98.435638041731522</v>
      </c>
    </row>
    <row r="38" spans="1:8" ht="15" thickBot="1" x14ac:dyDescent="0.3">
      <c r="A38" s="55" t="s">
        <v>57</v>
      </c>
      <c r="B38" s="56" t="s">
        <v>58</v>
      </c>
      <c r="C38" s="57">
        <v>3.3864776827336138</v>
      </c>
      <c r="D38" s="57">
        <v>-2.6461403062678102</v>
      </c>
      <c r="E38" s="57">
        <v>38.464768469477171</v>
      </c>
      <c r="F38" s="57">
        <v>-9.4300120244940011</v>
      </c>
      <c r="G38" s="57">
        <v>-3.2193680731351204</v>
      </c>
      <c r="H38" s="57">
        <v>123.92195619725854</v>
      </c>
    </row>
    <row r="39" spans="1:8" ht="15" thickBot="1" x14ac:dyDescent="0.3">
      <c r="A39" s="55" t="s">
        <v>59</v>
      </c>
      <c r="B39" s="56" t="s">
        <v>60</v>
      </c>
      <c r="C39" s="57">
        <v>2.0300162154876942</v>
      </c>
      <c r="D39" s="57">
        <v>-3.5775580616959832</v>
      </c>
      <c r="E39" s="57">
        <v>5832.4869001790357</v>
      </c>
      <c r="F39" s="57">
        <v>-8.3640959373908395</v>
      </c>
      <c r="G39" s="57">
        <v>-337.68201290793377</v>
      </c>
      <c r="H39" s="57">
        <v>65.655922471553509</v>
      </c>
    </row>
    <row r="40" spans="1:8" ht="15" thickBot="1" x14ac:dyDescent="0.3">
      <c r="A40" s="55" t="s">
        <v>61</v>
      </c>
      <c r="B40" s="56" t="s">
        <v>62</v>
      </c>
      <c r="C40" s="57">
        <v>1.85572107345147</v>
      </c>
      <c r="D40" s="57">
        <v>1.6661670429797368</v>
      </c>
      <c r="E40" s="57">
        <v>5.6059438136552604</v>
      </c>
      <c r="F40" s="57">
        <v>2.997388480189104</v>
      </c>
      <c r="G40" s="57">
        <v>-0.86920090407736816</v>
      </c>
      <c r="H40" s="57">
        <v>102.6236640588978</v>
      </c>
    </row>
    <row r="41" spans="1:8" ht="15" thickBot="1" x14ac:dyDescent="0.3">
      <c r="A41" s="55" t="s">
        <v>63</v>
      </c>
      <c r="B41" s="56" t="s">
        <v>64</v>
      </c>
      <c r="C41" s="57">
        <v>0.35481125962119675</v>
      </c>
      <c r="D41" s="57">
        <v>-1.7482897452082842</v>
      </c>
      <c r="E41" s="57">
        <v>2.7389223560098909E-2</v>
      </c>
      <c r="F41" s="57">
        <v>-0.63135072669121284</v>
      </c>
      <c r="G41" s="57">
        <v>0</v>
      </c>
      <c r="H41" s="57">
        <v>99.572490650802578</v>
      </c>
    </row>
    <row r="42" spans="1:8" ht="15" thickBot="1" x14ac:dyDescent="0.3">
      <c r="A42" s="55" t="s">
        <v>65</v>
      </c>
      <c r="B42" s="56" t="s">
        <v>66</v>
      </c>
      <c r="C42" s="57">
        <v>2.450515710838117</v>
      </c>
      <c r="D42" s="57">
        <v>3.7137369522124342</v>
      </c>
      <c r="E42" s="57">
        <v>9.3230492524936768</v>
      </c>
      <c r="F42" s="57">
        <v>8.1370108470493356</v>
      </c>
      <c r="G42" s="57">
        <v>-2.2067626774175642</v>
      </c>
      <c r="H42" s="57">
        <v>86.809200272109024</v>
      </c>
    </row>
    <row r="43" spans="1:8" ht="15" thickBot="1" x14ac:dyDescent="0.3">
      <c r="A43" s="55" t="s">
        <v>67</v>
      </c>
      <c r="B43" s="56" t="s">
        <v>68</v>
      </c>
      <c r="C43" s="57">
        <v>3.9272450013356894</v>
      </c>
      <c r="D43" s="57">
        <v>-4.7574545066461065</v>
      </c>
      <c r="E43" s="57">
        <v>8.2871363537295899</v>
      </c>
      <c r="F43" s="57">
        <v>-20.380394623238949</v>
      </c>
      <c r="G43" s="57">
        <v>-7.3234279289682496</v>
      </c>
      <c r="H43" s="57">
        <v>124.62043500150003</v>
      </c>
    </row>
    <row r="44" spans="1:8" ht="14.4" customHeight="1" thickBot="1" x14ac:dyDescent="0.3">
      <c r="A44" s="55" t="s">
        <v>69</v>
      </c>
      <c r="B44" s="56" t="s">
        <v>70</v>
      </c>
      <c r="C44" s="57">
        <v>2.9002933648807021</v>
      </c>
      <c r="D44" s="57">
        <v>-0.11940629181377688</v>
      </c>
      <c r="E44" s="57">
        <v>1011.645435683829</v>
      </c>
      <c r="F44" s="57">
        <v>-0.21721752034260455</v>
      </c>
      <c r="G44" s="57">
        <v>1.1598668522247049</v>
      </c>
      <c r="H44" s="57">
        <v>99.732333820849959</v>
      </c>
    </row>
    <row r="45" spans="1:8" ht="15" thickBot="1" x14ac:dyDescent="0.3">
      <c r="A45" s="55" t="s">
        <v>71</v>
      </c>
      <c r="B45" s="56" t="s">
        <v>72</v>
      </c>
      <c r="C45" s="57">
        <v>1.01671264494681</v>
      </c>
      <c r="D45" s="57">
        <v>12.376387500635403</v>
      </c>
      <c r="E45" s="57">
        <v>2.3693603980592322</v>
      </c>
      <c r="F45" s="57">
        <v>11.662222398158329</v>
      </c>
      <c r="G45" s="57">
        <v>2.2783025731673177</v>
      </c>
      <c r="H45" s="57">
        <v>111.93903160912676</v>
      </c>
    </row>
    <row r="46" spans="1:8" ht="15" thickBot="1" x14ac:dyDescent="0.3">
      <c r="A46" s="55" t="s">
        <v>73</v>
      </c>
      <c r="B46" s="56" t="s">
        <v>74</v>
      </c>
      <c r="C46" s="57">
        <v>1.109372300162432</v>
      </c>
      <c r="D46" s="57">
        <v>-1.3492260513869052</v>
      </c>
      <c r="E46" s="57">
        <v>11.062285499992482</v>
      </c>
      <c r="F46" s="57">
        <v>-0.91349305649312973</v>
      </c>
      <c r="G46" s="57">
        <v>1.9343065693430683</v>
      </c>
      <c r="H46" s="57">
        <v>99.741669903344842</v>
      </c>
    </row>
    <row r="47" spans="1:8" ht="15" thickBot="1" x14ac:dyDescent="0.3">
      <c r="A47" s="55" t="s">
        <v>75</v>
      </c>
      <c r="B47" s="56" t="s">
        <v>76</v>
      </c>
      <c r="C47" s="57">
        <v>1.0659776440454456</v>
      </c>
      <c r="D47" s="57">
        <v>-0.83267796913819248</v>
      </c>
      <c r="E47" s="57">
        <v>2.6903389917230371</v>
      </c>
      <c r="F47" s="57">
        <v>-0.89506914335575416</v>
      </c>
      <c r="G47" s="57">
        <v>0</v>
      </c>
      <c r="H47" s="57">
        <v>99.520053414648189</v>
      </c>
    </row>
    <row r="48" spans="1:8" ht="78.599999999999994" thickBot="1" x14ac:dyDescent="0.3">
      <c r="A48" s="67" t="s">
        <v>77</v>
      </c>
      <c r="B48" s="68"/>
      <c r="C48" s="58" t="s">
        <v>78</v>
      </c>
      <c r="D48" s="58" t="s">
        <v>12</v>
      </c>
      <c r="E48" s="58" t="s">
        <v>13</v>
      </c>
      <c r="F48" s="58" t="s">
        <v>79</v>
      </c>
      <c r="G48" s="58" t="s">
        <v>15</v>
      </c>
      <c r="H48" s="58" t="s">
        <v>80</v>
      </c>
    </row>
    <row r="49" spans="1:8" ht="15" thickBot="1" x14ac:dyDescent="0.3">
      <c r="A49" s="73" t="s">
        <v>81</v>
      </c>
      <c r="B49" s="74"/>
      <c r="C49" s="59" t="s">
        <v>82</v>
      </c>
      <c r="D49" s="59" t="s">
        <v>325</v>
      </c>
      <c r="E49" s="59" t="s">
        <v>326</v>
      </c>
      <c r="F49" s="59" t="s">
        <v>327</v>
      </c>
      <c r="G49" s="59" t="s">
        <v>328</v>
      </c>
      <c r="H49" s="59" t="s">
        <v>329</v>
      </c>
    </row>
    <row r="50" spans="1:8" ht="15" thickBot="1" x14ac:dyDescent="0.3">
      <c r="A50" s="75"/>
      <c r="B50" s="76"/>
      <c r="C50" s="59" t="s">
        <v>83</v>
      </c>
      <c r="D50" s="59" t="s">
        <v>327</v>
      </c>
      <c r="E50" s="59" t="s">
        <v>330</v>
      </c>
      <c r="F50" s="59" t="s">
        <v>325</v>
      </c>
      <c r="G50" s="59" t="s">
        <v>321</v>
      </c>
      <c r="H50" s="59" t="s">
        <v>331</v>
      </c>
    </row>
    <row r="51" spans="1:8" ht="15" thickBot="1" x14ac:dyDescent="0.3">
      <c r="A51" s="75"/>
      <c r="B51" s="76"/>
      <c r="C51" s="59" t="s">
        <v>300</v>
      </c>
      <c r="D51" s="59" t="s">
        <v>332</v>
      </c>
      <c r="E51" s="59" t="s">
        <v>333</v>
      </c>
      <c r="F51" s="59" t="s">
        <v>334</v>
      </c>
      <c r="G51" s="59" t="s">
        <v>335</v>
      </c>
      <c r="H51" s="59" t="s">
        <v>336</v>
      </c>
    </row>
    <row r="52" spans="1:8" ht="15" thickBot="1" x14ac:dyDescent="0.3">
      <c r="A52" s="75"/>
      <c r="B52" s="76"/>
      <c r="C52" s="59" t="s">
        <v>307</v>
      </c>
      <c r="D52" s="59" t="s">
        <v>337</v>
      </c>
      <c r="E52" s="59" t="s">
        <v>338</v>
      </c>
      <c r="F52" s="59" t="s">
        <v>326</v>
      </c>
      <c r="G52" s="59" t="s">
        <v>322</v>
      </c>
      <c r="H52" s="59" t="s">
        <v>339</v>
      </c>
    </row>
    <row r="53" spans="1:8" ht="15" thickBot="1" x14ac:dyDescent="0.3">
      <c r="A53" s="75"/>
      <c r="B53" s="76"/>
      <c r="C53" s="59" t="s">
        <v>301</v>
      </c>
      <c r="D53" s="59" t="s">
        <v>340</v>
      </c>
      <c r="E53" s="59" t="s">
        <v>341</v>
      </c>
      <c r="F53" s="59" t="s">
        <v>332</v>
      </c>
      <c r="G53" s="59" t="s">
        <v>342</v>
      </c>
      <c r="H53" s="59" t="s">
        <v>343</v>
      </c>
    </row>
    <row r="54" spans="1:8" ht="15" thickBot="1" x14ac:dyDescent="0.3">
      <c r="A54" s="75"/>
      <c r="B54" s="76"/>
      <c r="C54" s="59" t="s">
        <v>308</v>
      </c>
      <c r="D54" s="59" t="s">
        <v>344</v>
      </c>
      <c r="E54" s="59" t="s">
        <v>308</v>
      </c>
      <c r="F54" s="59" t="s">
        <v>319</v>
      </c>
      <c r="G54" s="59" t="s">
        <v>345</v>
      </c>
      <c r="H54" s="59" t="s">
        <v>346</v>
      </c>
    </row>
    <row r="55" spans="1:8" ht="15" thickBot="1" x14ac:dyDescent="0.3">
      <c r="A55" s="75"/>
      <c r="B55" s="76"/>
      <c r="C55" s="59" t="s">
        <v>302</v>
      </c>
      <c r="D55" s="59" t="s">
        <v>320</v>
      </c>
      <c r="E55" s="59" t="s">
        <v>347</v>
      </c>
      <c r="F55" s="59" t="s">
        <v>348</v>
      </c>
      <c r="G55" s="59" t="s">
        <v>349</v>
      </c>
      <c r="H55" s="59" t="s">
        <v>350</v>
      </c>
    </row>
    <row r="56" spans="1:8" ht="15" thickBot="1" x14ac:dyDescent="0.3">
      <c r="A56" s="75"/>
      <c r="B56" s="76"/>
      <c r="C56" s="59" t="s">
        <v>298</v>
      </c>
      <c r="D56" s="59" t="s">
        <v>351</v>
      </c>
      <c r="E56" s="59" t="s">
        <v>352</v>
      </c>
      <c r="F56" s="59" t="s">
        <v>353</v>
      </c>
      <c r="G56" s="59" t="s">
        <v>354</v>
      </c>
      <c r="H56" s="59" t="s">
        <v>355</v>
      </c>
    </row>
    <row r="57" spans="1:8" ht="15" thickBot="1" x14ac:dyDescent="0.3">
      <c r="A57" s="75"/>
      <c r="B57" s="76"/>
      <c r="C57" s="59" t="s">
        <v>311</v>
      </c>
      <c r="D57" s="59" t="s">
        <v>356</v>
      </c>
      <c r="E57" s="59" t="s">
        <v>357</v>
      </c>
      <c r="F57" s="59" t="s">
        <v>358</v>
      </c>
      <c r="G57" s="59" t="s">
        <v>359</v>
      </c>
      <c r="H57" s="59" t="s">
        <v>360</v>
      </c>
    </row>
    <row r="58" spans="1:8" ht="15" thickBot="1" x14ac:dyDescent="0.3">
      <c r="A58" s="77"/>
      <c r="B58" s="78"/>
      <c r="C58" s="59" t="s">
        <v>303</v>
      </c>
      <c r="D58" s="59" t="s">
        <v>323</v>
      </c>
      <c r="E58" s="59" t="s">
        <v>100</v>
      </c>
      <c r="F58" s="59" t="s">
        <v>361</v>
      </c>
      <c r="G58" s="59" t="s">
        <v>362</v>
      </c>
      <c r="H58" s="59" t="s">
        <v>363</v>
      </c>
    </row>
    <row r="59" spans="1:8" ht="15" thickBot="1" x14ac:dyDescent="0.3">
      <c r="A59" s="73" t="s">
        <v>85</v>
      </c>
      <c r="B59" s="74"/>
      <c r="C59" s="59" t="s">
        <v>313</v>
      </c>
      <c r="D59" s="59" t="s">
        <v>318</v>
      </c>
      <c r="E59" s="59" t="s">
        <v>364</v>
      </c>
      <c r="F59" s="59" t="s">
        <v>365</v>
      </c>
      <c r="G59" s="59" t="s">
        <v>365</v>
      </c>
      <c r="H59" s="59" t="s">
        <v>366</v>
      </c>
    </row>
    <row r="60" spans="1:8" ht="15" thickBot="1" x14ac:dyDescent="0.3">
      <c r="A60" s="75"/>
      <c r="B60" s="76"/>
      <c r="C60" s="59" t="s">
        <v>312</v>
      </c>
      <c r="D60" s="59" t="s">
        <v>367</v>
      </c>
      <c r="E60" s="59" t="s">
        <v>310</v>
      </c>
      <c r="F60" s="59" t="s">
        <v>368</v>
      </c>
      <c r="G60" s="59" t="s">
        <v>369</v>
      </c>
      <c r="H60" s="59" t="s">
        <v>370</v>
      </c>
    </row>
    <row r="61" spans="1:8" ht="15" thickBot="1" x14ac:dyDescent="0.3">
      <c r="A61" s="75"/>
      <c r="B61" s="76"/>
      <c r="C61" s="59" t="s">
        <v>306</v>
      </c>
      <c r="D61" s="59" t="s">
        <v>371</v>
      </c>
      <c r="E61" s="59" t="s">
        <v>314</v>
      </c>
      <c r="F61" s="59" t="s">
        <v>331</v>
      </c>
      <c r="G61" s="59" t="s">
        <v>372</v>
      </c>
      <c r="H61" s="59" t="s">
        <v>373</v>
      </c>
    </row>
    <row r="62" spans="1:8" ht="15" thickBot="1" x14ac:dyDescent="0.3">
      <c r="A62" s="75"/>
      <c r="B62" s="76"/>
      <c r="C62" s="59" t="s">
        <v>305</v>
      </c>
      <c r="D62" s="59" t="s">
        <v>365</v>
      </c>
      <c r="E62" s="59" t="s">
        <v>315</v>
      </c>
      <c r="F62" s="59" t="s">
        <v>318</v>
      </c>
      <c r="G62" s="59" t="s">
        <v>187</v>
      </c>
      <c r="H62" s="59" t="s">
        <v>374</v>
      </c>
    </row>
    <row r="63" spans="1:8" ht="15" thickBot="1" x14ac:dyDescent="0.3">
      <c r="A63" s="75"/>
      <c r="B63" s="76"/>
      <c r="C63" s="59" t="s">
        <v>304</v>
      </c>
      <c r="D63" s="59" t="s">
        <v>375</v>
      </c>
      <c r="E63" s="59" t="s">
        <v>313</v>
      </c>
      <c r="F63" s="59" t="s">
        <v>376</v>
      </c>
      <c r="G63" s="59" t="s">
        <v>377</v>
      </c>
      <c r="H63" s="59" t="s">
        <v>378</v>
      </c>
    </row>
    <row r="64" spans="1:8" ht="15" thickBot="1" x14ac:dyDescent="0.3">
      <c r="A64" s="75"/>
      <c r="B64" s="76"/>
      <c r="C64" s="59" t="s">
        <v>299</v>
      </c>
      <c r="D64" s="59" t="s">
        <v>376</v>
      </c>
      <c r="E64" s="59" t="s">
        <v>312</v>
      </c>
      <c r="F64" s="59" t="s">
        <v>379</v>
      </c>
      <c r="G64" s="59" t="s">
        <v>380</v>
      </c>
      <c r="H64" s="59" t="s">
        <v>381</v>
      </c>
    </row>
    <row r="65" spans="1:8" ht="14.4" customHeight="1" thickBot="1" x14ac:dyDescent="0.3">
      <c r="A65" s="75"/>
      <c r="B65" s="76"/>
      <c r="C65" s="59" t="s">
        <v>86</v>
      </c>
      <c r="D65" s="59" t="s">
        <v>382</v>
      </c>
      <c r="E65" s="59" t="s">
        <v>306</v>
      </c>
      <c r="F65" s="59" t="s">
        <v>383</v>
      </c>
      <c r="G65" s="59" t="s">
        <v>384</v>
      </c>
      <c r="H65" s="59" t="s">
        <v>385</v>
      </c>
    </row>
    <row r="66" spans="1:8" ht="15" thickBot="1" x14ac:dyDescent="0.3">
      <c r="A66" s="75"/>
      <c r="B66" s="76"/>
      <c r="C66" s="59" t="s">
        <v>87</v>
      </c>
      <c r="D66" s="59" t="s">
        <v>386</v>
      </c>
      <c r="E66" s="59" t="s">
        <v>305</v>
      </c>
      <c r="F66" s="59" t="s">
        <v>387</v>
      </c>
      <c r="G66" s="59" t="s">
        <v>388</v>
      </c>
      <c r="H66" s="59" t="s">
        <v>389</v>
      </c>
    </row>
    <row r="67" spans="1:8" ht="15" thickBot="1" x14ac:dyDescent="0.3">
      <c r="A67" s="75"/>
      <c r="B67" s="76"/>
      <c r="C67" s="59" t="s">
        <v>88</v>
      </c>
      <c r="D67" s="59" t="s">
        <v>331</v>
      </c>
      <c r="E67" s="59" t="s">
        <v>304</v>
      </c>
      <c r="F67" s="59" t="s">
        <v>390</v>
      </c>
      <c r="G67" s="59" t="s">
        <v>391</v>
      </c>
      <c r="H67" s="59" t="s">
        <v>392</v>
      </c>
    </row>
    <row r="68" spans="1:8" ht="15" thickBot="1" x14ac:dyDescent="0.3">
      <c r="A68" s="77"/>
      <c r="B68" s="78"/>
      <c r="C68" s="59" t="s">
        <v>89</v>
      </c>
      <c r="D68" s="59" t="s">
        <v>393</v>
      </c>
      <c r="E68" s="59" t="s">
        <v>299</v>
      </c>
      <c r="F68" s="59" t="s">
        <v>394</v>
      </c>
      <c r="G68" s="59" t="s">
        <v>395</v>
      </c>
      <c r="H68" s="59" t="s">
        <v>396</v>
      </c>
    </row>
    <row r="69" spans="1:8" ht="54.6" customHeight="1" thickBot="1" x14ac:dyDescent="0.3">
      <c r="A69" s="69" t="s">
        <v>90</v>
      </c>
      <c r="B69" s="70"/>
      <c r="C69" s="70"/>
      <c r="D69" s="70"/>
      <c r="E69" s="70"/>
      <c r="F69" s="70"/>
      <c r="G69" s="70"/>
      <c r="H69" s="71"/>
    </row>
    <row r="70" spans="1:8" x14ac:dyDescent="0.25">
      <c r="A70" s="72" t="s">
        <v>91</v>
      </c>
      <c r="B70" s="72"/>
      <c r="C70" s="72"/>
      <c r="D70" s="72"/>
      <c r="E70" s="72"/>
      <c r="F70" s="72"/>
      <c r="G70" s="72"/>
      <c r="H70" s="72"/>
    </row>
    <row r="72" spans="1:8" ht="22.95" customHeight="1" x14ac:dyDescent="0.25">
      <c r="D72" s="35"/>
      <c r="E72" s="36"/>
      <c r="F72" s="36"/>
      <c r="G72" s="36"/>
      <c r="H72" s="37"/>
    </row>
    <row r="73" spans="1:8" ht="24" customHeight="1" x14ac:dyDescent="0.25">
      <c r="D73" s="38"/>
      <c r="E73" s="38" t="s">
        <v>92</v>
      </c>
      <c r="F73" s="38" t="s">
        <v>93</v>
      </c>
      <c r="G73" s="38" t="s">
        <v>94</v>
      </c>
      <c r="H73" s="38" t="s">
        <v>95</v>
      </c>
    </row>
    <row r="74" spans="1:8" x14ac:dyDescent="0.25">
      <c r="C74" s="32">
        <v>1</v>
      </c>
      <c r="D74" s="39" t="s">
        <v>96</v>
      </c>
      <c r="E74" s="40" t="s">
        <v>97</v>
      </c>
      <c r="F74" s="39">
        <v>80643953</v>
      </c>
      <c r="G74" s="39">
        <v>177472374</v>
      </c>
      <c r="H74" s="41">
        <v>0.41122339776625699</v>
      </c>
    </row>
    <row r="75" spans="1:8" x14ac:dyDescent="0.25">
      <c r="C75" s="32">
        <v>2</v>
      </c>
      <c r="D75" s="42" t="s">
        <v>98</v>
      </c>
      <c r="E75" s="43" t="s">
        <v>99</v>
      </c>
      <c r="F75" s="42">
        <v>27855096</v>
      </c>
      <c r="G75" s="42">
        <v>56831811</v>
      </c>
      <c r="H75" s="44">
        <v>0.39001221025941502</v>
      </c>
    </row>
    <row r="76" spans="1:8" x14ac:dyDescent="0.25">
      <c r="C76" s="32">
        <v>3</v>
      </c>
      <c r="D76" s="42" t="s">
        <v>100</v>
      </c>
      <c r="E76" s="43" t="s">
        <v>101</v>
      </c>
      <c r="F76" s="42">
        <v>7040854</v>
      </c>
      <c r="G76" s="42">
        <v>13763946</v>
      </c>
      <c r="H76" s="44">
        <v>0.27123782048168099</v>
      </c>
    </row>
    <row r="77" spans="1:8" x14ac:dyDescent="0.25">
      <c r="C77" s="32">
        <v>4</v>
      </c>
      <c r="D77" s="42" t="s">
        <v>102</v>
      </c>
      <c r="E77" s="43" t="s">
        <v>103</v>
      </c>
      <c r="F77" s="42">
        <v>116116226</v>
      </c>
      <c r="G77" s="42">
        <v>151740647</v>
      </c>
      <c r="H77" s="44">
        <v>0.23474999308837699</v>
      </c>
    </row>
    <row r="78" spans="1:8" x14ac:dyDescent="0.25">
      <c r="C78" s="32">
        <v>5</v>
      </c>
      <c r="D78" s="42" t="s">
        <v>104</v>
      </c>
      <c r="E78" s="43" t="s">
        <v>105</v>
      </c>
      <c r="F78" s="42">
        <v>9342856</v>
      </c>
      <c r="G78" s="42">
        <v>31199107</v>
      </c>
      <c r="H78" s="44">
        <v>0.23005213150783299</v>
      </c>
    </row>
    <row r="79" spans="1:8" x14ac:dyDescent="0.25">
      <c r="C79" s="32">
        <v>6</v>
      </c>
      <c r="D79" s="42" t="s">
        <v>106</v>
      </c>
      <c r="E79" s="43" t="s">
        <v>107</v>
      </c>
      <c r="F79" s="42">
        <v>9066090</v>
      </c>
      <c r="G79" s="42">
        <v>22350547</v>
      </c>
      <c r="H79" s="44">
        <v>0.21550496476578701</v>
      </c>
    </row>
    <row r="80" spans="1:8" x14ac:dyDescent="0.25">
      <c r="C80" s="32">
        <v>7</v>
      </c>
      <c r="D80" s="42" t="s">
        <v>108</v>
      </c>
      <c r="E80" s="43" t="s">
        <v>109</v>
      </c>
      <c r="F80" s="42">
        <v>19864834</v>
      </c>
      <c r="G80" s="42">
        <v>35520613</v>
      </c>
      <c r="H80" s="44">
        <v>0.20440140350698099</v>
      </c>
    </row>
    <row r="81" spans="3:8" x14ac:dyDescent="0.25">
      <c r="C81" s="32">
        <v>8</v>
      </c>
      <c r="D81" s="42" t="s">
        <v>84</v>
      </c>
      <c r="E81" s="43" t="s">
        <v>110</v>
      </c>
      <c r="F81" s="42">
        <v>7597460</v>
      </c>
      <c r="G81" s="42">
        <v>13339451</v>
      </c>
      <c r="H81" s="44">
        <v>0.16400268562152701</v>
      </c>
    </row>
    <row r="82" spans="3:8" x14ac:dyDescent="0.25">
      <c r="C82" s="32">
        <v>9</v>
      </c>
      <c r="D82" s="42" t="s">
        <v>111</v>
      </c>
      <c r="E82" s="43" t="s">
        <v>112</v>
      </c>
      <c r="F82" s="42">
        <v>83773067</v>
      </c>
      <c r="G82" s="42">
        <v>304558811</v>
      </c>
      <c r="H82" s="44">
        <v>0.16238943980105799</v>
      </c>
    </row>
    <row r="83" spans="3:8" x14ac:dyDescent="0.25">
      <c r="C83" s="32">
        <v>10</v>
      </c>
      <c r="D83" s="42" t="s">
        <v>113</v>
      </c>
      <c r="E83" s="43" t="s">
        <v>114</v>
      </c>
      <c r="F83" s="42">
        <v>7106455</v>
      </c>
      <c r="G83" s="42">
        <v>29879412</v>
      </c>
      <c r="H83" s="44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tabSelected="1" zoomScale="85" zoomScaleNormal="85" workbookViewId="0">
      <selection activeCell="L18" sqref="L1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115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10" t="s">
        <v>92</v>
      </c>
      <c r="B2" s="10" t="s">
        <v>116</v>
      </c>
      <c r="C2" s="10" t="s">
        <v>117</v>
      </c>
      <c r="D2" s="11">
        <v>46121</v>
      </c>
      <c r="E2" s="11">
        <v>46122</v>
      </c>
      <c r="F2" s="11">
        <v>46125</v>
      </c>
      <c r="G2" s="11">
        <v>46126</v>
      </c>
      <c r="H2" s="11">
        <v>46127</v>
      </c>
    </row>
    <row r="3" spans="1:22" ht="24" customHeight="1" x14ac:dyDescent="0.25">
      <c r="A3" s="12">
        <v>2902</v>
      </c>
      <c r="B3" s="13" t="s">
        <v>309</v>
      </c>
      <c r="C3" s="14">
        <v>46120</v>
      </c>
      <c r="D3" s="15" t="s">
        <v>119</v>
      </c>
      <c r="E3" s="15" t="s">
        <v>118</v>
      </c>
      <c r="F3" s="15" t="s">
        <v>118</v>
      </c>
      <c r="G3" s="15" t="s">
        <v>119</v>
      </c>
      <c r="H3" s="15" t="s">
        <v>118</v>
      </c>
    </row>
    <row r="4" spans="1:22" ht="25.2" customHeight="1" x14ac:dyDescent="0.25">
      <c r="A4" s="12">
        <v>301105</v>
      </c>
      <c r="B4" s="13" t="s">
        <v>311</v>
      </c>
      <c r="C4" s="14">
        <v>46120</v>
      </c>
      <c r="D4" s="15" t="s">
        <v>118</v>
      </c>
      <c r="E4" s="15" t="s">
        <v>118</v>
      </c>
      <c r="F4" s="15" t="s">
        <v>118</v>
      </c>
      <c r="G4" s="15" t="s">
        <v>119</v>
      </c>
      <c r="H4" s="15" t="s">
        <v>119</v>
      </c>
    </row>
    <row r="5" spans="1:22" ht="25.2" customHeight="1" x14ac:dyDescent="0.25">
      <c r="A5" s="12">
        <v>688125</v>
      </c>
      <c r="B5" s="13" t="s">
        <v>316</v>
      </c>
      <c r="C5" s="14">
        <v>46121</v>
      </c>
      <c r="D5" s="15" t="s">
        <v>118</v>
      </c>
      <c r="E5" s="15" t="s">
        <v>118</v>
      </c>
      <c r="F5" s="15" t="s">
        <v>119</v>
      </c>
      <c r="G5" s="15" t="s">
        <v>118</v>
      </c>
      <c r="H5" s="15" t="s">
        <v>119</v>
      </c>
    </row>
    <row r="6" spans="1:22" ht="24.6" customHeight="1" x14ac:dyDescent="0.25">
      <c r="A6" s="16">
        <v>2906</v>
      </c>
      <c r="B6" s="17" t="s">
        <v>317</v>
      </c>
      <c r="C6" s="18">
        <v>46121</v>
      </c>
      <c r="D6" s="19" t="s">
        <v>118</v>
      </c>
      <c r="E6" s="19" t="s">
        <v>118</v>
      </c>
      <c r="F6" s="19" t="s">
        <v>118</v>
      </c>
      <c r="G6" s="19" t="s">
        <v>118</v>
      </c>
      <c r="H6" s="19" t="s">
        <v>118</v>
      </c>
    </row>
    <row r="7" spans="1:22" ht="25.95" customHeight="1" x14ac:dyDescent="0.25">
      <c r="A7" s="16">
        <v>2885</v>
      </c>
      <c r="B7" s="17" t="s">
        <v>365</v>
      </c>
      <c r="C7" s="18">
        <v>46126</v>
      </c>
      <c r="D7" s="19" t="s">
        <v>120</v>
      </c>
      <c r="E7" s="19" t="s">
        <v>120</v>
      </c>
      <c r="F7" s="19" t="s">
        <v>120</v>
      </c>
      <c r="G7" s="19" t="s">
        <v>118</v>
      </c>
      <c r="H7" s="19" t="s">
        <v>119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121</v>
      </c>
    </row>
    <row r="14" spans="1:22" x14ac:dyDescent="0.25">
      <c r="A14" t="s">
        <v>122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5" t="str">
        <f>[1]!THS_DR("p04919","sdate,edate,p2,p0,p5,p1,p4,p3,p6",B2:B10,A11:AG11)</f>
        <v>报表名称</v>
      </c>
      <c r="B1" s="4" t="s">
        <v>123</v>
      </c>
    </row>
    <row r="2" spans="1:33" x14ac:dyDescent="0.25">
      <c r="A2" s="4" t="s">
        <v>124</v>
      </c>
      <c r="B2" s="5" t="s">
        <v>125</v>
      </c>
    </row>
    <row r="3" spans="1:33" x14ac:dyDescent="0.25">
      <c r="A3" s="4" t="s">
        <v>126</v>
      </c>
      <c r="B3" s="5" t="s">
        <v>127</v>
      </c>
    </row>
    <row r="4" spans="1:33" x14ac:dyDescent="0.25">
      <c r="A4" s="4" t="s">
        <v>128</v>
      </c>
      <c r="B4" s="5" t="s">
        <v>129</v>
      </c>
    </row>
    <row r="5" spans="1:33" x14ac:dyDescent="0.25">
      <c r="A5" s="4" t="s">
        <v>130</v>
      </c>
      <c r="B5" s="5" t="s">
        <v>131</v>
      </c>
    </row>
    <row r="6" spans="1:33" x14ac:dyDescent="0.25">
      <c r="A6" s="4" t="s">
        <v>132</v>
      </c>
      <c r="B6" s="5" t="s">
        <v>133</v>
      </c>
    </row>
    <row r="7" spans="1:33" x14ac:dyDescent="0.25">
      <c r="A7" s="4" t="s">
        <v>134</v>
      </c>
      <c r="B7" s="5" t="s">
        <v>135</v>
      </c>
    </row>
    <row r="8" spans="1:33" x14ac:dyDescent="0.25">
      <c r="A8" s="4" t="s">
        <v>136</v>
      </c>
      <c r="B8" s="5" t="s">
        <v>131</v>
      </c>
    </row>
    <row r="9" spans="1:33" x14ac:dyDescent="0.25">
      <c r="A9" s="4" t="s">
        <v>137</v>
      </c>
      <c r="B9" s="5" t="s">
        <v>133</v>
      </c>
    </row>
    <row r="10" spans="1:33" x14ac:dyDescent="0.25">
      <c r="A10" s="4" t="s">
        <v>138</v>
      </c>
      <c r="B10" s="5" t="s">
        <v>120</v>
      </c>
    </row>
    <row r="11" spans="1:33" x14ac:dyDescent="0.25">
      <c r="A11" s="6" t="s">
        <v>139</v>
      </c>
      <c r="B11" s="6" t="s">
        <v>140</v>
      </c>
      <c r="C11" s="6" t="s">
        <v>141</v>
      </c>
      <c r="D11" s="6" t="s">
        <v>142</v>
      </c>
      <c r="E11" s="6" t="s">
        <v>143</v>
      </c>
      <c r="F11" s="6" t="s">
        <v>144</v>
      </c>
      <c r="G11" s="6" t="s">
        <v>145</v>
      </c>
      <c r="H11" s="6" t="s">
        <v>146</v>
      </c>
      <c r="I11" s="6" t="s">
        <v>147</v>
      </c>
      <c r="J11" s="6" t="s">
        <v>148</v>
      </c>
      <c r="K11" s="6" t="s">
        <v>149</v>
      </c>
      <c r="L11" s="6" t="s">
        <v>150</v>
      </c>
      <c r="M11" s="6" t="s">
        <v>151</v>
      </c>
      <c r="N11" s="6" t="s">
        <v>152</v>
      </c>
      <c r="O11" s="6" t="s">
        <v>153</v>
      </c>
      <c r="P11" s="6" t="s">
        <v>154</v>
      </c>
      <c r="Q11" s="6" t="s">
        <v>155</v>
      </c>
      <c r="R11" s="6" t="s">
        <v>156</v>
      </c>
      <c r="S11" s="6" t="s">
        <v>157</v>
      </c>
      <c r="T11" s="6" t="s">
        <v>158</v>
      </c>
      <c r="U11" s="6" t="s">
        <v>159</v>
      </c>
      <c r="V11" s="6" t="s">
        <v>160</v>
      </c>
      <c r="W11" s="6" t="s">
        <v>161</v>
      </c>
      <c r="X11" s="6" t="s">
        <v>162</v>
      </c>
      <c r="Y11" s="6" t="s">
        <v>163</v>
      </c>
      <c r="Z11" s="6" t="s">
        <v>164</v>
      </c>
      <c r="AA11" s="6" t="s">
        <v>165</v>
      </c>
      <c r="AB11" s="6" t="s">
        <v>166</v>
      </c>
      <c r="AC11" s="6" t="s">
        <v>167</v>
      </c>
      <c r="AD11" s="6" t="s">
        <v>168</v>
      </c>
      <c r="AE11" s="6" t="s">
        <v>169</v>
      </c>
      <c r="AF11" s="6" t="s">
        <v>170</v>
      </c>
      <c r="AG11" s="6" t="s">
        <v>171</v>
      </c>
    </row>
    <row r="12" spans="1:33" x14ac:dyDescent="0.25">
      <c r="A12" s="7" t="s">
        <v>172</v>
      </c>
      <c r="B12" s="7" t="s">
        <v>173</v>
      </c>
      <c r="C12" s="7" t="s">
        <v>174</v>
      </c>
      <c r="D12" s="7" t="s">
        <v>175</v>
      </c>
      <c r="E12" s="7" t="s">
        <v>176</v>
      </c>
      <c r="F12" s="7" t="s">
        <v>173</v>
      </c>
      <c r="G12" s="7" t="s">
        <v>174</v>
      </c>
      <c r="H12" s="7" t="s">
        <v>175</v>
      </c>
      <c r="I12" s="7" t="s">
        <v>176</v>
      </c>
      <c r="J12" s="7" t="s">
        <v>173</v>
      </c>
      <c r="K12" s="7" t="s">
        <v>174</v>
      </c>
      <c r="L12" s="7" t="s">
        <v>175</v>
      </c>
      <c r="M12" s="7" t="s">
        <v>176</v>
      </c>
      <c r="N12" s="7" t="s">
        <v>173</v>
      </c>
      <c r="O12" s="7" t="s">
        <v>174</v>
      </c>
      <c r="P12" s="7" t="s">
        <v>175</v>
      </c>
      <c r="Q12" s="7" t="s">
        <v>176</v>
      </c>
      <c r="R12" s="7" t="s">
        <v>173</v>
      </c>
      <c r="S12" s="7" t="s">
        <v>174</v>
      </c>
      <c r="T12" s="7" t="s">
        <v>175</v>
      </c>
      <c r="U12" s="7" t="s">
        <v>176</v>
      </c>
      <c r="V12" s="7" t="s">
        <v>173</v>
      </c>
      <c r="W12" s="7" t="s">
        <v>174</v>
      </c>
      <c r="X12" s="7" t="s">
        <v>175</v>
      </c>
      <c r="Y12" s="7" t="s">
        <v>176</v>
      </c>
      <c r="Z12" s="7" t="s">
        <v>173</v>
      </c>
      <c r="AA12" s="7" t="s">
        <v>174</v>
      </c>
      <c r="AB12" s="7" t="s">
        <v>175</v>
      </c>
      <c r="AC12" s="7" t="s">
        <v>176</v>
      </c>
      <c r="AD12" s="7" t="s">
        <v>173</v>
      </c>
      <c r="AE12" s="7" t="s">
        <v>174</v>
      </c>
      <c r="AF12" s="7" t="s">
        <v>175</v>
      </c>
      <c r="AG12" s="7" t="s">
        <v>176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177</v>
      </c>
    </row>
    <row r="3" spans="1:3" x14ac:dyDescent="0.25">
      <c r="A3" s="2" t="s">
        <v>178</v>
      </c>
      <c r="B3" s="3" t="s">
        <v>179</v>
      </c>
      <c r="C3" s="3" t="s">
        <v>180</v>
      </c>
    </row>
    <row r="4" spans="1:3" x14ac:dyDescent="0.25">
      <c r="A4" s="2">
        <v>1</v>
      </c>
      <c r="B4" s="3" t="s">
        <v>181</v>
      </c>
      <c r="C4" s="3" t="s">
        <v>182</v>
      </c>
    </row>
    <row r="5" spans="1:3" x14ac:dyDescent="0.25">
      <c r="A5" s="2">
        <v>2</v>
      </c>
      <c r="B5" s="3" t="s">
        <v>183</v>
      </c>
      <c r="C5" s="3" t="s">
        <v>184</v>
      </c>
    </row>
    <row r="6" spans="1:3" x14ac:dyDescent="0.25">
      <c r="A6" s="2">
        <v>3</v>
      </c>
      <c r="B6" s="3" t="s">
        <v>185</v>
      </c>
      <c r="C6" s="3" t="s">
        <v>186</v>
      </c>
    </row>
    <row r="7" spans="1:3" x14ac:dyDescent="0.25">
      <c r="A7" s="2">
        <v>4</v>
      </c>
      <c r="B7" s="3" t="s">
        <v>187</v>
      </c>
      <c r="C7" s="3" t="s">
        <v>188</v>
      </c>
    </row>
    <row r="8" spans="1:3" x14ac:dyDescent="0.25">
      <c r="A8" s="2">
        <v>5</v>
      </c>
      <c r="B8" s="3" t="s">
        <v>189</v>
      </c>
      <c r="C8" s="3" t="s">
        <v>190</v>
      </c>
    </row>
    <row r="9" spans="1:3" x14ac:dyDescent="0.25">
      <c r="A9" s="2">
        <v>6</v>
      </c>
      <c r="B9" s="3" t="s">
        <v>191</v>
      </c>
      <c r="C9" s="3" t="s">
        <v>192</v>
      </c>
    </row>
    <row r="10" spans="1:3" x14ac:dyDescent="0.25">
      <c r="A10" s="2">
        <v>7</v>
      </c>
      <c r="B10" s="3" t="s">
        <v>193</v>
      </c>
      <c r="C10" s="3" t="s">
        <v>194</v>
      </c>
    </row>
    <row r="11" spans="1:3" x14ac:dyDescent="0.25">
      <c r="A11" s="2">
        <v>8</v>
      </c>
      <c r="B11" s="3" t="s">
        <v>195</v>
      </c>
      <c r="C11" s="3" t="s">
        <v>196</v>
      </c>
    </row>
    <row r="12" spans="1:3" x14ac:dyDescent="0.25">
      <c r="A12" s="2">
        <v>9</v>
      </c>
      <c r="B12" s="3" t="s">
        <v>197</v>
      </c>
      <c r="C12" s="3" t="s">
        <v>198</v>
      </c>
    </row>
    <row r="13" spans="1:3" x14ac:dyDescent="0.25">
      <c r="A13" s="2">
        <v>10</v>
      </c>
      <c r="B13" s="3" t="s">
        <v>199</v>
      </c>
      <c r="C13" s="3" t="s">
        <v>200</v>
      </c>
    </row>
    <row r="14" spans="1:3" x14ac:dyDescent="0.25">
      <c r="A14" s="2">
        <v>11</v>
      </c>
      <c r="B14" s="3" t="s">
        <v>201</v>
      </c>
      <c r="C14" s="3" t="s">
        <v>202</v>
      </c>
    </row>
    <row r="15" spans="1:3" x14ac:dyDescent="0.25">
      <c r="A15" s="2">
        <v>13</v>
      </c>
      <c r="B15" s="3" t="s">
        <v>203</v>
      </c>
      <c r="C15" s="3" t="s">
        <v>204</v>
      </c>
    </row>
    <row r="16" spans="1:3" x14ac:dyDescent="0.25">
      <c r="A16" s="2">
        <v>13</v>
      </c>
      <c r="B16" s="3" t="s">
        <v>205</v>
      </c>
      <c r="C16" s="3" t="s">
        <v>206</v>
      </c>
    </row>
    <row r="17" spans="1:3" x14ac:dyDescent="0.25">
      <c r="A17" s="2">
        <v>15</v>
      </c>
      <c r="B17" s="3" t="s">
        <v>207</v>
      </c>
      <c r="C17" s="3" t="s">
        <v>208</v>
      </c>
    </row>
    <row r="18" spans="1:3" x14ac:dyDescent="0.25">
      <c r="A18" s="2">
        <v>16</v>
      </c>
      <c r="B18" s="3" t="s">
        <v>209</v>
      </c>
      <c r="C18" s="3" t="s">
        <v>210</v>
      </c>
    </row>
    <row r="19" spans="1:3" x14ac:dyDescent="0.25">
      <c r="A19" s="2">
        <v>17</v>
      </c>
      <c r="B19" s="3" t="s">
        <v>211</v>
      </c>
      <c r="C19" s="3" t="s">
        <v>212</v>
      </c>
    </row>
    <row r="20" spans="1:3" x14ac:dyDescent="0.25">
      <c r="A20" s="2">
        <v>19</v>
      </c>
      <c r="B20" s="3" t="s">
        <v>213</v>
      </c>
      <c r="C20" s="3" t="s">
        <v>214</v>
      </c>
    </row>
    <row r="21" spans="1:3" x14ac:dyDescent="0.25">
      <c r="A21" s="2">
        <v>20</v>
      </c>
      <c r="B21" s="3" t="s">
        <v>215</v>
      </c>
      <c r="C21" s="3" t="s">
        <v>216</v>
      </c>
    </row>
    <row r="22" spans="1:3" x14ac:dyDescent="0.25">
      <c r="A22" s="2">
        <v>21</v>
      </c>
      <c r="B22" s="3" t="s">
        <v>217</v>
      </c>
      <c r="C22" s="3"/>
    </row>
    <row r="23" spans="1:3" x14ac:dyDescent="0.25">
      <c r="A23" s="2">
        <v>22</v>
      </c>
      <c r="B23" s="3" t="s">
        <v>218</v>
      </c>
      <c r="C23" s="3"/>
    </row>
    <row r="24" spans="1:3" x14ac:dyDescent="0.25">
      <c r="A24" s="2">
        <v>23</v>
      </c>
      <c r="B24" s="3" t="s">
        <v>219</v>
      </c>
      <c r="C24" s="3" t="s">
        <v>220</v>
      </c>
    </row>
    <row r="25" spans="1:3" x14ac:dyDescent="0.25">
      <c r="A25" s="2">
        <v>25</v>
      </c>
      <c r="B25" s="3" t="s">
        <v>221</v>
      </c>
      <c r="C25" s="3" t="s">
        <v>222</v>
      </c>
    </row>
    <row r="26" spans="1:3" x14ac:dyDescent="0.25">
      <c r="A26" s="2">
        <v>26</v>
      </c>
      <c r="B26" s="3" t="s">
        <v>223</v>
      </c>
      <c r="C26" s="3" t="s">
        <v>224</v>
      </c>
    </row>
    <row r="27" spans="1:3" x14ac:dyDescent="0.25">
      <c r="A27" s="2">
        <v>27</v>
      </c>
      <c r="B27" s="3" t="s">
        <v>225</v>
      </c>
      <c r="C27" s="3" t="s">
        <v>226</v>
      </c>
    </row>
    <row r="28" spans="1:3" x14ac:dyDescent="0.25">
      <c r="A28" s="2">
        <v>30</v>
      </c>
      <c r="B28" s="3" t="s">
        <v>227</v>
      </c>
      <c r="C28" s="3" t="s">
        <v>228</v>
      </c>
    </row>
    <row r="29" spans="1:3" x14ac:dyDescent="0.25">
      <c r="A29" s="2">
        <v>31</v>
      </c>
      <c r="B29" s="3" t="s">
        <v>229</v>
      </c>
      <c r="C29" s="3" t="s">
        <v>230</v>
      </c>
    </row>
    <row r="30" spans="1:3" x14ac:dyDescent="0.25">
      <c r="A30" s="2">
        <v>32</v>
      </c>
      <c r="B30" s="3" t="s">
        <v>231</v>
      </c>
      <c r="C30" s="3" t="s">
        <v>232</v>
      </c>
    </row>
    <row r="31" spans="1:3" x14ac:dyDescent="0.25">
      <c r="A31" s="2">
        <v>33</v>
      </c>
      <c r="B31" s="3" t="s">
        <v>233</v>
      </c>
      <c r="C31" s="3" t="s">
        <v>234</v>
      </c>
    </row>
    <row r="32" spans="1:3" x14ac:dyDescent="0.25">
      <c r="A32" s="2">
        <v>36</v>
      </c>
      <c r="B32" s="3" t="s">
        <v>235</v>
      </c>
      <c r="C32" s="3" t="s">
        <v>236</v>
      </c>
    </row>
    <row r="33" spans="1:3" x14ac:dyDescent="0.25">
      <c r="A33" s="2">
        <v>50</v>
      </c>
      <c r="B33" s="3" t="s">
        <v>237</v>
      </c>
      <c r="C33" s="3" t="s">
        <v>238</v>
      </c>
    </row>
    <row r="34" spans="1:3" x14ac:dyDescent="0.25">
      <c r="A34" s="2">
        <v>51</v>
      </c>
      <c r="B34" s="3" t="s">
        <v>239</v>
      </c>
      <c r="C34" s="3" t="s">
        <v>240</v>
      </c>
    </row>
    <row r="35" spans="1:3" x14ac:dyDescent="0.25">
      <c r="A35" s="2">
        <v>52</v>
      </c>
      <c r="B35" s="3" t="s">
        <v>241</v>
      </c>
      <c r="C35" s="3" t="s">
        <v>242</v>
      </c>
    </row>
    <row r="36" spans="1:3" x14ac:dyDescent="0.25">
      <c r="A36" s="2">
        <v>53</v>
      </c>
      <c r="B36" s="3" t="s">
        <v>243</v>
      </c>
      <c r="C36" s="3"/>
    </row>
    <row r="37" spans="1:3" x14ac:dyDescent="0.25">
      <c r="A37" s="2">
        <v>55</v>
      </c>
      <c r="B37" s="3" t="s">
        <v>244</v>
      </c>
      <c r="C37" s="3" t="s">
        <v>245</v>
      </c>
    </row>
    <row r="38" spans="1:3" x14ac:dyDescent="0.25">
      <c r="A38" s="2">
        <v>56</v>
      </c>
      <c r="B38" s="3" t="s">
        <v>246</v>
      </c>
      <c r="C38" s="3" t="s">
        <v>247</v>
      </c>
    </row>
    <row r="39" spans="1:3" x14ac:dyDescent="0.25">
      <c r="A39" s="2">
        <v>57</v>
      </c>
      <c r="B39" s="3" t="s">
        <v>248</v>
      </c>
      <c r="C39" s="3" t="s">
        <v>249</v>
      </c>
    </row>
    <row r="40" spans="1:3" x14ac:dyDescent="0.25">
      <c r="A40" s="2">
        <v>58</v>
      </c>
      <c r="B40" s="3" t="s">
        <v>250</v>
      </c>
      <c r="C40" s="3" t="s">
        <v>251</v>
      </c>
    </row>
    <row r="41" spans="1:3" x14ac:dyDescent="0.25">
      <c r="A41" s="2">
        <v>59</v>
      </c>
      <c r="B41" s="3" t="s">
        <v>252</v>
      </c>
      <c r="C41" s="3" t="s">
        <v>253</v>
      </c>
    </row>
    <row r="42" spans="1:3" x14ac:dyDescent="0.25">
      <c r="A42" s="2">
        <v>60</v>
      </c>
      <c r="B42" s="3" t="s">
        <v>254</v>
      </c>
      <c r="C42" s="3" t="s">
        <v>255</v>
      </c>
    </row>
    <row r="43" spans="1:3" x14ac:dyDescent="0.25">
      <c r="A43" s="2">
        <v>61</v>
      </c>
      <c r="B43" s="3" t="s">
        <v>256</v>
      </c>
      <c r="C43" s="3" t="s">
        <v>257</v>
      </c>
    </row>
    <row r="44" spans="1:3" x14ac:dyDescent="0.25">
      <c r="A44" s="2">
        <v>63</v>
      </c>
      <c r="B44" s="3" t="s">
        <v>258</v>
      </c>
      <c r="C44" s="3" t="s">
        <v>259</v>
      </c>
    </row>
    <row r="45" spans="1:3" x14ac:dyDescent="0.25">
      <c r="A45" s="2">
        <v>65</v>
      </c>
      <c r="B45" s="3" t="s">
        <v>260</v>
      </c>
      <c r="C45" s="3" t="s">
        <v>261</v>
      </c>
    </row>
    <row r="46" spans="1:3" x14ac:dyDescent="0.25">
      <c r="A46" s="2">
        <v>66</v>
      </c>
      <c r="B46" s="3" t="s">
        <v>262</v>
      </c>
      <c r="C46" s="3" t="s">
        <v>263</v>
      </c>
    </row>
    <row r="47" spans="1:3" x14ac:dyDescent="0.25">
      <c r="A47" s="2">
        <v>68</v>
      </c>
      <c r="B47" s="3" t="s">
        <v>264</v>
      </c>
      <c r="C47" s="3" t="s">
        <v>265</v>
      </c>
    </row>
    <row r="48" spans="1:3" x14ac:dyDescent="0.25">
      <c r="A48" s="2">
        <v>69</v>
      </c>
      <c r="B48" s="3" t="s">
        <v>266</v>
      </c>
      <c r="C48" s="3" t="s">
        <v>267</v>
      </c>
    </row>
    <row r="49" spans="1:3" x14ac:dyDescent="0.25">
      <c r="A49" s="3">
        <v>70</v>
      </c>
      <c r="B49" s="3" t="s">
        <v>268</v>
      </c>
      <c r="C49" s="3" t="s">
        <v>269</v>
      </c>
    </row>
    <row r="50" spans="1:3" x14ac:dyDescent="0.25">
      <c r="A50" s="2">
        <v>71</v>
      </c>
      <c r="B50" s="3" t="s">
        <v>270</v>
      </c>
      <c r="C50" s="3" t="s">
        <v>271</v>
      </c>
    </row>
    <row r="51" spans="1:3" x14ac:dyDescent="0.25">
      <c r="A51" s="2">
        <v>72</v>
      </c>
      <c r="B51" s="3" t="s">
        <v>272</v>
      </c>
      <c r="C51" s="3" t="s">
        <v>273</v>
      </c>
    </row>
    <row r="52" spans="1:3" x14ac:dyDescent="0.25">
      <c r="A52" s="2">
        <v>73</v>
      </c>
      <c r="B52" s="3" t="s">
        <v>274</v>
      </c>
      <c r="C52" s="3" t="s">
        <v>275</v>
      </c>
    </row>
    <row r="53" spans="1:3" x14ac:dyDescent="0.25">
      <c r="A53" s="2">
        <v>75</v>
      </c>
      <c r="B53" s="3" t="s">
        <v>276</v>
      </c>
      <c r="C53" s="3" t="s">
        <v>277</v>
      </c>
    </row>
    <row r="54" spans="1:3" x14ac:dyDescent="0.25">
      <c r="A54" s="2">
        <v>76</v>
      </c>
      <c r="B54" s="3" t="s">
        <v>278</v>
      </c>
      <c r="C54" s="3" t="s">
        <v>279</v>
      </c>
    </row>
    <row r="55" spans="1:3" x14ac:dyDescent="0.25">
      <c r="A55" s="2">
        <v>77</v>
      </c>
      <c r="B55" s="3" t="s">
        <v>280</v>
      </c>
      <c r="C55" s="3" t="s">
        <v>281</v>
      </c>
    </row>
    <row r="56" spans="1:3" x14ac:dyDescent="0.25">
      <c r="A56" s="3">
        <v>78</v>
      </c>
      <c r="B56" s="3" t="s">
        <v>282</v>
      </c>
      <c r="C56" s="3"/>
    </row>
    <row r="57" spans="1:3" x14ac:dyDescent="0.25">
      <c r="A57" s="2">
        <v>80</v>
      </c>
      <c r="B57" s="3" t="s">
        <v>283</v>
      </c>
      <c r="C57" s="3" t="s">
        <v>284</v>
      </c>
    </row>
    <row r="58" spans="1:3" x14ac:dyDescent="0.25">
      <c r="A58" s="2">
        <v>81</v>
      </c>
      <c r="B58" s="3" t="s">
        <v>285</v>
      </c>
      <c r="C58" s="3" t="s">
        <v>286</v>
      </c>
    </row>
    <row r="59" spans="1:3" x14ac:dyDescent="0.25">
      <c r="A59" s="2">
        <v>82</v>
      </c>
      <c r="B59" s="3" t="s">
        <v>287</v>
      </c>
      <c r="C59" s="3" t="s">
        <v>206</v>
      </c>
    </row>
    <row r="60" spans="1:3" x14ac:dyDescent="0.25">
      <c r="A60" s="2">
        <v>83</v>
      </c>
      <c r="B60" s="3" t="s">
        <v>288</v>
      </c>
      <c r="C60" s="3" t="s">
        <v>289</v>
      </c>
    </row>
    <row r="61" spans="1:3" x14ac:dyDescent="0.25">
      <c r="A61" s="2">
        <v>85</v>
      </c>
      <c r="B61" s="3" t="s">
        <v>290</v>
      </c>
      <c r="C61" s="3" t="s">
        <v>291</v>
      </c>
    </row>
    <row r="62" spans="1:3" x14ac:dyDescent="0.25">
      <c r="A62" s="2">
        <v>86</v>
      </c>
      <c r="B62" s="3" t="s">
        <v>292</v>
      </c>
      <c r="C62" s="3" t="s">
        <v>293</v>
      </c>
    </row>
    <row r="63" spans="1:3" x14ac:dyDescent="0.25">
      <c r="A63" s="2">
        <v>87</v>
      </c>
      <c r="B63" s="3" t="s">
        <v>294</v>
      </c>
      <c r="C63" s="3" t="s">
        <v>295</v>
      </c>
    </row>
    <row r="64" spans="1:3" x14ac:dyDescent="0.25">
      <c r="A64" s="2">
        <v>88</v>
      </c>
      <c r="B64" s="3" t="s">
        <v>296</v>
      </c>
      <c r="C64" s="3" t="s">
        <v>297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2026-04-17T00:45:59Z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