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<sst xmlns="http://schemas.openxmlformats.org/spreadsheetml/2006/main" count="342" uniqueCount="275">
  <si>
    <t>融资融券市场交易数据统计(2026-01-13)</t>
  </si>
  <si>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</si>
  <si>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</si>
  <si>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</si>
  <si>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</si>
  <si>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</si>
  <si>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</si>
  <si>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</si>
  <si>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</si>
  <si>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</si>
  <si>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</si>
  <si>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</si>
  <si>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</si>
  <si>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</si>
  <si>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</si>
  <si>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</si>
  <si>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</si>
  <si>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</si>
  <si>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</si>
  <si>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</si>
  <si>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</si>
  <si>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</si>
  <si>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</si>
  <si>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</si>
  <si>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</si>
  <si>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</si>
  <si>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</si>
  <si>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</si>
  <si>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</si>
  <si>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</si>
  <si>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</si>
  <si>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</si>
  <si>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</si>
  <si>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</si>
  <si>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</si>
  <si>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</si>
  <si>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</si>
  <si>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</si>
  <si>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</si>
  <si>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</si>
  <si>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</si>
  <si>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</si>
  <si>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</si>
  <si>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</si>
  <si>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</si>
  <si>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</si>
  <si>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</si>
  <si>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</si>
  <si>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</si>
  <si>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</si>
  <si>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</si>
  <si>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</si>
  <si>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</si>
  <si>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</si>
  <si>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</si>
  <si>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</si>
  <si>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</si>
  <si>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</si>
  <si>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</si>
  <si>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</si>
  <si>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</si>
  <si>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</si>
  <si>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</si>
  <si>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</si>
  <si>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</si>
  <si>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</si>
  <si>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</si>
  <si>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</si>
  <si>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</si>
  <si>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</si>
  <si>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</si>
  <si>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</si>
  <si>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</si>
  <si>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</si>
  <si>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</si>
  <si>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</si>
  <si>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</si>
  <si>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</si>
  <si>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</si>
  <si>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</si>
  <si>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</si>
  <si>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</si>
  <si>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</si>
  <si>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</si>
  <si>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深圳瑞捷</t>
  </si>
  <si>
    <t>金隅集团</t>
  </si>
  <si>
    <t>威士顿</t>
  </si>
  <si>
    <t>矽电股份</t>
  </si>
  <si>
    <t>同花顺</t>
  </si>
  <si>
    <t>福建水泥</t>
  </si>
  <si>
    <t>近岸蛋白</t>
  </si>
  <si>
    <t>天津港</t>
  </si>
  <si>
    <t>托普云农</t>
  </si>
  <si>
    <t>华宏科技</t>
  </si>
  <si>
    <t>仲景食品</t>
  </si>
  <si>
    <t>嘉曼服饰</t>
  </si>
  <si>
    <t>通源环境</t>
  </si>
  <si>
    <t>秦安股份</t>
  </si>
  <si>
    <t>美诺华</t>
  </si>
  <si>
    <t>恒兴新材</t>
  </si>
  <si>
    <t>万邦医药</t>
  </si>
  <si>
    <t>中国国贸</t>
  </si>
  <si>
    <t>尔康制药</t>
  </si>
  <si>
    <t>易瑞生物</t>
  </si>
  <si>
    <t>鸥玛软件</t>
  </si>
  <si>
    <t>溯联股份</t>
  </si>
  <si>
    <t>老凤祥</t>
  </si>
  <si>
    <t>拓尔思</t>
  </si>
  <si>
    <t>瑞鹄模具</t>
  </si>
  <si>
    <t>小熊电器</t>
  </si>
  <si>
    <t>福达合金</t>
  </si>
  <si>
    <t>通达海</t>
  </si>
  <si>
    <t>国药现代</t>
  </si>
  <si>
    <t>深水海纳</t>
  </si>
  <si>
    <t>亚联机械</t>
  </si>
  <si>
    <t>天马科技</t>
  </si>
  <si>
    <t>超达装备</t>
  </si>
  <si>
    <t>德马科技</t>
  </si>
  <si>
    <t>泰恩康</t>
  </si>
  <si>
    <t>华海诚科</t>
  </si>
  <si>
    <t>卡莱特</t>
  </si>
  <si>
    <t>康众医疗</t>
  </si>
  <si>
    <t>菲沃泰</t>
  </si>
  <si>
    <t>常友科技</t>
  </si>
  <si>
    <t>英唐智控</t>
  </si>
  <si>
    <t>长虹华意</t>
  </si>
  <si>
    <t>悦安新材</t>
  </si>
  <si>
    <t>丛麟科技</t>
  </si>
  <si>
    <t>福星股份</t>
  </si>
  <si>
    <t>极米科技</t>
  </si>
  <si>
    <t>山大地纬</t>
  </si>
  <si>
    <t>浙江恒威</t>
  </si>
  <si>
    <t>后十名标的个股</t>
  </si>
  <si>
    <t>得润电子</t>
  </si>
  <si>
    <t>银河电子</t>
  </si>
  <si>
    <t>明阳智能</t>
  </si>
  <si>
    <t>森鹰窗业</t>
  </si>
  <si>
    <t>华媒控股</t>
  </si>
  <si>
    <t>金通灵</t>
  </si>
  <si>
    <t>雷科防务</t>
  </si>
  <si>
    <t>三维通信</t>
  </si>
  <si>
    <t>中科蓝讯</t>
  </si>
  <si>
    <t>亚太股份</t>
  </si>
  <si>
    <t>富士莱</t>
  </si>
  <si>
    <t>人福医药</t>
  </si>
  <si>
    <t>中超控股</t>
  </si>
  <si>
    <t>华是科技</t>
  </si>
  <si>
    <t>风神股份</t>
  </si>
  <si>
    <t>成都先导</t>
  </si>
  <si>
    <t>远大智能</t>
  </si>
  <si>
    <t>恩威医药</t>
  </si>
  <si>
    <t>志特新材</t>
  </si>
  <si>
    <t>诚达药业</t>
  </si>
  <si>
    <t>凤凰光学</t>
  </si>
  <si>
    <t>城市传媒</t>
  </si>
  <si>
    <t>太原重工</t>
  </si>
  <si>
    <t>卓锦股份</t>
  </si>
  <si>
    <t>湖南黄金</t>
  </si>
  <si>
    <t>福龙马</t>
  </si>
  <si>
    <t>华贸物流</t>
  </si>
  <si>
    <t>农业银行</t>
  </si>
  <si>
    <t>芯源微</t>
  </si>
  <si>
    <t>江化微</t>
  </si>
  <si>
    <t>万胜智能</t>
  </si>
  <si>
    <t>泉峰汽车</t>
  </si>
  <si>
    <t>山东高速</t>
  </si>
  <si>
    <t>德邦股份</t>
  </si>
  <si>
    <t>蓝盾光电</t>
  </si>
  <si>
    <t>亚华电子</t>
  </si>
  <si>
    <t>生意宝</t>
  </si>
  <si>
    <t>中国人寿</t>
  </si>
  <si>
    <t>天下秀</t>
  </si>
  <si>
    <t>五矿发展</t>
  </si>
  <si>
    <t>远望谷</t>
  </si>
  <si>
    <t>国投丰乐</t>
  </si>
  <si>
    <t>吉林敖东</t>
  </si>
  <si>
    <t>中国神华</t>
  </si>
  <si>
    <t>誉辰智能</t>
  </si>
  <si>
    <t>紫光国微</t>
  </si>
  <si>
    <t>苏大维格</t>
  </si>
  <si>
    <t>合百集团</t>
  </si>
  <si>
    <t>国科恒泰</t>
  </si>
  <si>
    <t>工商银行</t>
  </si>
  <si>
    <t>惠博普</t>
  </si>
  <si>
    <t>新锦动力</t>
  </si>
  <si>
    <t>新大陆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</si>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</sst>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5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0"/>
      <name val="黑体"/>
      <charset val="134"/>
    </font>
    <font>
      <b/>
      <sz val="12"/>
      <color theme="1"/>
      <name val="宋体"/>
      <charset val="134"/>
    </font>
    <font>
      <b/>
      <sz val="12"/>
      <color theme="3"/>
      <name val="宋体"/>
      <charset val="134"/>
    </font>
    <font>
      <sz val="12"/>
      <color theme="3"/>
      <name val="宋体"/>
      <charset val="134"/>
    </font>
    <font>
      <b/>
      <sz val="18"/>
      <color rgb="FFFF0000"/>
      <name val="黑体"/>
      <charset val="134"/>
    </font>
    <font>
      <sz val="12"/>
      <color theme="1"/>
      <name val="宋体"/>
      <charset val="134"/>
      <scheme val="minor"/>
    </font>
    <font>
      <b/>
      <sz val="18"/>
      <color theme="3"/>
      <name val="黑体"/>
      <charset val="134"/>
    </font>
    <font>
      <b/>
      <sz val="18"/>
      <color rgb="FFC00000"/>
      <name val="黑体"/>
      <charset val="134"/>
    </font>
    <font>
      <b/>
      <sz val="18"/>
      <color theme="0"/>
      <name val="黑体"/>
      <charset val="134"/>
    </font>
    <font>
      <b/>
      <sz val="12"/>
      <color theme="3"/>
      <name val="黑体"/>
      <charset val="134"/>
    </font>
    <font>
      <b/>
      <sz val="11"/>
      <color theme="0"/>
      <name val="宋体"/>
      <charset val="134"/>
      <scheme val="minor"/>
    </font>
    <font>
      <b/>
      <sz val="12"/>
      <color theme="0"/>
      <name val="黑体"/>
      <charset val="134"/>
    </font>
    <font>
      <sz val="11"/>
      <color theme="3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0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Calibri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71318704794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theme="4" tint="0.799432355723746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theme="5" tint="0.799432355723746"/>
        <bgColor indexed="64"/>
      </patternFill>
    </fill>
    <fill>
      <patternFill patternType="solid">
        <fgColor theme="5" tint="0.799371318704794"/>
        <bgColor indexed="64"/>
      </patternFill>
    </fill>
    <fill>
      <patternFill patternType="solid">
        <fgColor theme="6" tint="0.799340800195319"/>
        <bgColor indexed="64"/>
      </patternFill>
    </fill>
    <fill>
      <patternFill patternType="solid">
        <fgColor theme="6" tint="0.799432355723746"/>
        <bgColor indexed="64"/>
      </patternFill>
    </fill>
    <fill>
      <patternFill patternType="solid">
        <fgColor theme="6" tint="0.799371318704794"/>
        <bgColor indexed="64"/>
      </patternFill>
    </fill>
    <fill>
      <patternFill patternType="solid">
        <fgColor theme="7" tint="0.799340800195319"/>
        <bgColor indexed="64"/>
      </patternFill>
    </fill>
    <fill>
      <patternFill patternType="solid">
        <fgColor theme="7" tint="0.799432355723746"/>
        <bgColor indexed="64"/>
      </patternFill>
    </fill>
    <fill>
      <patternFill patternType="solid">
        <fgColor theme="7" tint="0.799371318704794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8" tint="0.799432355723746"/>
        <bgColor indexed="64"/>
      </patternFill>
    </fill>
    <fill>
      <patternFill patternType="solid">
        <fgColor theme="8" tint="0.799371318704794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theme="9" tint="0.799432355723746"/>
        <bgColor indexed="64"/>
      </patternFill>
    </fill>
    <fill>
      <patternFill patternType="solid">
        <fgColor theme="9" tint="0.79937131870479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273659474471"/>
        <bgColor indexed="64"/>
      </patternFill>
    </fill>
    <fill>
      <patternFill patternType="solid">
        <fgColor theme="5" tint="0.399273659474471"/>
        <bgColor indexed="64"/>
      </patternFill>
    </fill>
    <fill>
      <patternFill patternType="solid">
        <fgColor theme="6" tint="0.399273659474471"/>
        <bgColor indexed="64"/>
      </patternFill>
    </fill>
    <fill>
      <patternFill patternType="solid">
        <fgColor theme="7" tint="0.399273659474471"/>
        <bgColor indexed="64"/>
      </patternFill>
    </fill>
    <fill>
      <patternFill patternType="solid">
        <fgColor theme="8" tint="0.399273659474471"/>
        <bgColor indexed="64"/>
      </patternFill>
    </fill>
    <fill>
      <patternFill patternType="solid">
        <fgColor theme="9" tint="0.39927365947447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5"/>
      </left>
      <right/>
      <top/>
      <bottom style="medium">
        <color theme="3" tint="0.599993896298105"/>
      </bottom>
      <diagonal/>
    </border>
    <border>
      <left/>
      <right/>
      <top/>
      <bottom style="medium">
        <color theme="3" tint="0.599993896298105"/>
      </bottom>
      <diagonal/>
    </border>
    <border>
      <left/>
      <right style="medium">
        <color theme="3" tint="0.599993896298105"/>
      </right>
      <top/>
      <bottom style="medium">
        <color theme="3" tint="0.599993896298105"/>
      </bottom>
      <diagonal/>
    </border>
    <border>
      <left style="medium">
        <color theme="3" tint="0.599993896298105"/>
      </left>
      <right style="medium">
        <color theme="3" tint="0.599993896298105"/>
      </right>
      <top style="medium">
        <color theme="3" tint="0.599993896298105"/>
      </top>
      <bottom style="medium">
        <color theme="3" tint="0.599993896298105"/>
      </bottom>
      <diagonal/>
    </border>
    <border>
      <left style="medium">
        <color theme="3" tint="0.599993896298105"/>
      </left>
      <right style="medium">
        <color theme="3" tint="0.599993896298105"/>
      </right>
      <top style="medium">
        <color theme="3" tint="0.599993896298105"/>
      </top>
      <bottom/>
      <diagonal/>
    </border>
    <border>
      <left style="medium">
        <color theme="3" tint="0.599993896298105"/>
      </left>
      <right style="medium">
        <color theme="3" tint="0.599993896298105"/>
      </right>
      <top/>
      <bottom style="medium">
        <color theme="3" tint="0.59999389629810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73659474471"/>
      </bottom>
      <diagonal/>
    </border>
  </borders>
  <cellStyleXfs count="2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0" applyNumberFormat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0" borderId="0"/>
    <xf numFmtId="0" fontId="47" fillId="0" borderId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9" fillId="70" borderId="0" applyNumberFormat="0" applyBorder="0" applyAlignment="0" applyProtection="0">
      <alignment vertical="center"/>
    </xf>
    <xf numFmtId="0" fontId="2" fillId="0" borderId="24" applyNumberFormat="0" applyFill="0" applyAlignment="0" applyProtection="0">
      <alignment vertical="center"/>
    </xf>
    <xf numFmtId="0" fontId="50" fillId="71" borderId="20" applyNumberFormat="0" applyAlignment="0" applyProtection="0">
      <alignment vertical="center"/>
    </xf>
    <xf numFmtId="0" fontId="13" fillId="72" borderId="2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0" fontId="39" fillId="75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0" fontId="54" fillId="79" borderId="0" applyNumberFormat="0" applyBorder="0" applyAlignment="0" applyProtection="0">
      <alignment vertical="center"/>
    </xf>
    <xf numFmtId="0" fontId="55" fillId="71" borderId="21" applyNumberFormat="0" applyAlignment="0" applyProtection="0">
      <alignment vertical="center"/>
    </xf>
    <xf numFmtId="0" fontId="56" fillId="80" borderId="20" applyNumberForma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  <xf numFmtId="0" fontId="18" fillId="81" borderId="17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234" applyFont="1" applyBorder="1" applyAlignment="1">
      <alignment horizontal="center" vertical="center" wrapText="1"/>
    </xf>
    <xf numFmtId="14" fontId="4" fillId="0" borderId="2" xfId="234" applyNumberFormat="1" applyFont="1" applyBorder="1" applyAlignment="1">
      <alignment horizontal="center" vertical="center" wrapText="1"/>
    </xf>
    <xf numFmtId="178" fontId="5" fillId="0" borderId="2" xfId="234" applyNumberFormat="1" applyFont="1" applyBorder="1" applyAlignment="1">
      <alignment horizontal="center" vertical="center" wrapText="1"/>
    </xf>
    <xf numFmtId="0" fontId="5" fillId="0" borderId="3" xfId="234" applyFont="1" applyBorder="1" applyAlignment="1">
      <alignment horizontal="center" vertical="center" wrapText="1"/>
    </xf>
    <xf numFmtId="14" fontId="6" fillId="0" borderId="3" xfId="234" applyNumberFormat="1" applyFont="1" applyBorder="1" applyAlignment="1">
      <alignment horizontal="center" vertical="center" wrapText="1"/>
    </xf>
    <xf numFmtId="0" fontId="7" fillId="0" borderId="2" xfId="234" applyFont="1" applyBorder="1" applyAlignment="1">
      <alignment horizontal="center" vertical="center" wrapText="1"/>
    </xf>
    <xf numFmtId="178" fontId="5" fillId="0" borderId="2" xfId="241" applyNumberFormat="1" applyFont="1" applyBorder="1" applyAlignment="1">
      <alignment horizontal="center" vertical="center" wrapText="1"/>
    </xf>
    <xf numFmtId="0" fontId="5" fillId="0" borderId="2" xfId="241" applyFont="1" applyBorder="1" applyAlignment="1">
      <alignment horizontal="center" vertical="center" wrapText="1"/>
    </xf>
    <xf numFmtId="14" fontId="6" fillId="0" borderId="2" xfId="241" applyNumberFormat="1" applyFont="1" applyBorder="1" applyAlignment="1">
      <alignment horizontal="center" vertical="center" wrapText="1"/>
    </xf>
    <xf numFmtId="0" fontId="7" fillId="0" borderId="2" xfId="24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234" applyFont="1" applyBorder="1" applyAlignment="1">
      <alignment horizontal="center" vertical="center" wrapText="1"/>
    </xf>
    <xf numFmtId="14" fontId="6" fillId="0" borderId="2" xfId="234" applyNumberFormat="1" applyFont="1" applyBorder="1" applyAlignment="1">
      <alignment horizontal="center" vertical="center" wrapText="1"/>
    </xf>
    <xf numFmtId="178" fontId="5" fillId="0" borderId="2" xfId="240" applyNumberFormat="1" applyFont="1" applyBorder="1" applyAlignment="1">
      <alignment horizontal="center" vertical="center" wrapText="1"/>
    </xf>
    <xf numFmtId="0" fontId="5" fillId="0" borderId="2" xfId="240" applyFont="1" applyBorder="1" applyAlignment="1">
      <alignment horizontal="center" vertical="center" wrapText="1"/>
    </xf>
    <xf numFmtId="14" fontId="6" fillId="0" borderId="2" xfId="240" applyNumberFormat="1" applyFont="1" applyBorder="1" applyAlignment="1">
      <alignment horizontal="center" vertical="center" wrapText="1"/>
    </xf>
    <xf numFmtId="0" fontId="7" fillId="0" borderId="2" xfId="24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4" fontId="11" fillId="2" borderId="4" xfId="234" applyNumberFormat="1" applyFont="1" applyFill="1" applyBorder="1" applyAlignment="1">
      <alignment horizontal="center" vertical="center"/>
    </xf>
    <xf numFmtId="0" fontId="11" fillId="4" borderId="5" xfId="234" applyFont="1" applyFill="1" applyBorder="1" applyAlignment="1">
      <alignment horizontal="center" vertical="center"/>
    </xf>
    <xf numFmtId="0" fontId="11" fillId="4" borderId="6" xfId="234" applyFont="1" applyFill="1" applyBorder="1" applyAlignment="1">
      <alignment horizontal="center" vertical="center"/>
    </xf>
    <xf numFmtId="0" fontId="11" fillId="4" borderId="7" xfId="234" applyFont="1" applyFill="1" applyBorder="1" applyAlignment="1">
      <alignment horizontal="center" vertical="center"/>
    </xf>
    <xf numFmtId="0" fontId="12" fillId="5" borderId="8" xfId="234" applyFont="1" applyFill="1" applyBorder="1" applyAlignment="1">
      <alignment horizontal="center" vertical="center" wrapText="1"/>
    </xf>
    <xf numFmtId="0" fontId="12" fillId="3" borderId="8" xfId="234" applyFont="1" applyFill="1" applyBorder="1" applyAlignment="1">
      <alignment horizontal="center" vertical="center" wrapText="1"/>
    </xf>
    <xf numFmtId="3" fontId="12" fillId="3" borderId="8" xfId="234" applyNumberFormat="1" applyFont="1" applyFill="1" applyBorder="1" applyAlignment="1">
      <alignment horizontal="center" vertical="center" wrapText="1"/>
    </xf>
    <xf numFmtId="0" fontId="12" fillId="5" borderId="9" xfId="234" applyFont="1" applyFill="1" applyBorder="1" applyAlignment="1">
      <alignment horizontal="center" vertical="center" wrapText="1"/>
    </xf>
    <xf numFmtId="4" fontId="12" fillId="6" borderId="9" xfId="234" applyNumberFormat="1" applyFont="1" applyFill="1" applyBorder="1" applyAlignment="1">
      <alignment vertical="center"/>
    </xf>
    <xf numFmtId="179" fontId="12" fillId="6" borderId="9" xfId="3" applyNumberFormat="1" applyFont="1" applyFill="1" applyBorder="1" applyAlignment="1">
      <alignment vertical="center"/>
    </xf>
    <xf numFmtId="0" fontId="13" fillId="7" borderId="0" xfId="234" applyFont="1" applyFill="1" applyAlignment="1">
      <alignment horizontal="center" vertical="center" wrapText="1"/>
    </xf>
    <xf numFmtId="4" fontId="13" fillId="7" borderId="0" xfId="234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34" applyFont="1" applyFill="1" applyBorder="1" applyAlignment="1">
      <alignment horizontal="center" vertical="center" wrapText="1"/>
    </xf>
    <xf numFmtId="0" fontId="14" fillId="2" borderId="10" xfId="234" applyFont="1" applyFill="1" applyBorder="1" applyAlignment="1">
      <alignment horizontal="center" vertical="center"/>
    </xf>
    <xf numFmtId="0" fontId="15" fillId="5" borderId="8" xfId="234" applyFont="1" applyFill="1" applyBorder="1" applyAlignment="1">
      <alignment horizontal="center"/>
    </xf>
    <xf numFmtId="2" fontId="15" fillId="3" borderId="8" xfId="234" applyNumberFormat="1" applyFont="1" applyFill="1" applyBorder="1"/>
    <xf numFmtId="0" fontId="16" fillId="2" borderId="8" xfId="234" applyFont="1" applyFill="1" applyBorder="1" applyAlignment="1">
      <alignment horizontal="center" vertical="center" wrapText="1"/>
    </xf>
    <xf numFmtId="0" fontId="16" fillId="2" borderId="8" xfId="234" applyFont="1" applyFill="1" applyBorder="1" applyAlignment="1">
      <alignment horizontal="left" vertical="center" wrapText="1"/>
    </xf>
    <xf numFmtId="0" fontId="15" fillId="5" borderId="8" xfId="234" applyFont="1" applyFill="1" applyBorder="1" applyAlignment="1">
      <alignment horizontal="center" vertical="center"/>
    </xf>
    <xf numFmtId="0" fontId="15" fillId="3" borderId="8" xfId="234" applyFont="1" applyFill="1" applyBorder="1" applyAlignment="1">
      <alignment horizontal="center"/>
    </xf>
    <xf numFmtId="0" fontId="17" fillId="8" borderId="8" xfId="234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3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3" applyFont="1" applyFill="1" applyBorder="1" applyAlignment="1"/>
    <xf numFmtId="0" fontId="15" fillId="5" borderId="8" xfId="234" applyFont="1" applyFill="1" applyBorder="1" applyAlignment="1" quotePrefix="1">
      <alignment horizontal="center"/>
    </xf>
  </cellXfs>
  <cellStyles count="2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60" xfId="50"/>
    <cellStyle name="20% - 强调文字颜色 1 10 61" xfId="51"/>
    <cellStyle name="20% - 强调文字颜色 1 10 62" xfId="52"/>
    <cellStyle name="20% - 强调文字颜色 1 11" xfId="53"/>
    <cellStyle name="20% - 强调文字颜色 1 12" xfId="54"/>
    <cellStyle name="20% - 强调文字颜色 1 13" xfId="55"/>
    <cellStyle name="20% - 强调文字颜色 1 2" xfId="56"/>
    <cellStyle name="20% - 强调文字颜色 1 3" xfId="57"/>
    <cellStyle name="20% - 强调文字颜色 1 4" xfId="58"/>
    <cellStyle name="20% - 强调文字颜色 1 5" xfId="59"/>
    <cellStyle name="20% - 强调文字颜色 1 6" xfId="60"/>
    <cellStyle name="20% - 强调文字颜色 1 7" xfId="61"/>
    <cellStyle name="20% - 强调文字颜色 1 8" xfId="62"/>
    <cellStyle name="20% - 强调文字颜色 1 9" xfId="63"/>
    <cellStyle name="20% - 强调文字颜色 2 10" xfId="64"/>
    <cellStyle name="20% - 强调文字颜色 2 10 60" xfId="65"/>
    <cellStyle name="20% - 强调文字颜色 2 10 61" xfId="66"/>
    <cellStyle name="20% - 强调文字颜色 2 10 62" xfId="67"/>
    <cellStyle name="20% - 强调文字颜色 2 11" xfId="68"/>
    <cellStyle name="20% - 强调文字颜色 2 12" xfId="69"/>
    <cellStyle name="20% - 强调文字颜色 2 13" xfId="70"/>
    <cellStyle name="20% - 强调文字颜色 2 2" xfId="71"/>
    <cellStyle name="20% - 强调文字颜色 2 3" xfId="72"/>
    <cellStyle name="20% - 强调文字颜色 2 4" xfId="73"/>
    <cellStyle name="20% - 强调文字颜色 2 5" xfId="74"/>
    <cellStyle name="20% - 强调文字颜色 2 6" xfId="75"/>
    <cellStyle name="20% - 强调文字颜色 2 7" xfId="76"/>
    <cellStyle name="20% - 强调文字颜色 2 8" xfId="77"/>
    <cellStyle name="20% - 强调文字颜色 2 9" xfId="78"/>
    <cellStyle name="20% - 强调文字颜色 3 10" xfId="79"/>
    <cellStyle name="20% - 强调文字颜色 3 10 60" xfId="80"/>
    <cellStyle name="20% - 强调文字颜色 3 10 61" xfId="81"/>
    <cellStyle name="20% - 强调文字颜色 3 10 62" xfId="82"/>
    <cellStyle name="20% - 强调文字颜色 3 11" xfId="83"/>
    <cellStyle name="20% - 强调文字颜色 3 12" xfId="84"/>
    <cellStyle name="20% - 强调文字颜色 3 13" xfId="85"/>
    <cellStyle name="20% - 强调文字颜色 3 2" xfId="86"/>
    <cellStyle name="20% - 强调文字颜色 3 3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0 60" xfId="95"/>
    <cellStyle name="20% - 强调文字颜色 4 10 61" xfId="96"/>
    <cellStyle name="20% - 强调文字颜色 4 10 62" xfId="97"/>
    <cellStyle name="20% - 强调文字颜色 4 11" xfId="98"/>
    <cellStyle name="20% - 强调文字颜色 4 12" xfId="99"/>
    <cellStyle name="20% - 强调文字颜色 4 13" xfId="100"/>
    <cellStyle name="20% - 强调文字颜色 4 2" xfId="101"/>
    <cellStyle name="20% - 强调文字颜色 4 3" xfId="102"/>
    <cellStyle name="20% - 强调文字颜色 4 4" xfId="103"/>
    <cellStyle name="20% - 强调文字颜色 4 5" xfId="104"/>
    <cellStyle name="20% - 强调文字颜色 4 6" xfId="105"/>
    <cellStyle name="20% - 强调文字颜色 4 7" xfId="106"/>
    <cellStyle name="20% - 强调文字颜色 4 8" xfId="107"/>
    <cellStyle name="20% - 强调文字颜色 4 9" xfId="108"/>
    <cellStyle name="20% - 强调文字颜色 5 10" xfId="109"/>
    <cellStyle name="20% - 强调文字颜色 5 10 60" xfId="110"/>
    <cellStyle name="20% - 强调文字颜色 5 10 61" xfId="111"/>
    <cellStyle name="20% - 强调文字颜色 5 10 62" xfId="112"/>
    <cellStyle name="20% - 强调文字颜色 5 11" xfId="113"/>
    <cellStyle name="20% - 强调文字颜色 5 12" xfId="114"/>
    <cellStyle name="20% - 强调文字颜色 5 13" xfId="115"/>
    <cellStyle name="20% - 强调文字颜色 5 2" xfId="116"/>
    <cellStyle name="20% - 强调文字颜色 5 3" xfId="117"/>
    <cellStyle name="20% - 强调文字颜色 5 4" xfId="118"/>
    <cellStyle name="20% - 强调文字颜色 5 5" xfId="119"/>
    <cellStyle name="20% - 强调文字颜色 5 6" xfId="120"/>
    <cellStyle name="20% - 强调文字颜色 5 7" xfId="121"/>
    <cellStyle name="20% - 强调文字颜色 5 8" xfId="122"/>
    <cellStyle name="20% - 强调文字颜色 5 9" xfId="123"/>
    <cellStyle name="20% - 强调文字颜色 6 10" xfId="124"/>
    <cellStyle name="20% - 强调文字颜色 6 10 60" xfId="125"/>
    <cellStyle name="20% - 强调文字颜色 6 10 61" xfId="126"/>
    <cellStyle name="20% - 强调文字颜色 6 10 62" xfId="127"/>
    <cellStyle name="20% - 强调文字颜色 6 11" xfId="128"/>
    <cellStyle name="20% - 强调文字颜色 6 12" xfId="129"/>
    <cellStyle name="20% - 强调文字颜色 6 13" xfId="130"/>
    <cellStyle name="20% - 强调文字颜色 6 2" xfId="131"/>
    <cellStyle name="20% - 强调文字颜色 6 3" xfId="132"/>
    <cellStyle name="20% - 强调文字颜色 6 4" xfId="133"/>
    <cellStyle name="20% - 强调文字颜色 6 5" xfId="134"/>
    <cellStyle name="20% - 强调文字颜色 6 6" xfId="135"/>
    <cellStyle name="20% - 强调文字颜色 6 7" xfId="136"/>
    <cellStyle name="20% - 强调文字颜色 6 8" xfId="137"/>
    <cellStyle name="20% - 强调文字颜色 6 9" xfId="138"/>
    <cellStyle name="40% - 强调文字颜色 1 10" xfId="139"/>
    <cellStyle name="40% - 强调文字颜色 1 11" xfId="140"/>
    <cellStyle name="40% - 强调文字颜色 1 12" xfId="141"/>
    <cellStyle name="40% - 强调文字颜色 1 13" xfId="142"/>
    <cellStyle name="40% - 强调文字颜色 1 2" xfId="143"/>
    <cellStyle name="40% - 强调文字颜色 1 2 19" xfId="144"/>
    <cellStyle name="40% - 强调文字颜色 1 3" xfId="145"/>
    <cellStyle name="40% - 强调文字颜色 1 4" xfId="146"/>
    <cellStyle name="40% - 强调文字颜色 1 5" xfId="147"/>
    <cellStyle name="40% - 强调文字颜色 1 6" xfId="148"/>
    <cellStyle name="40% - 强调文字颜色 1 7" xfId="149"/>
    <cellStyle name="40% - 强调文字颜色 1 8" xfId="150"/>
    <cellStyle name="40% - 强调文字颜色 1 9" xfId="151"/>
    <cellStyle name="40% - 强调文字颜色 2 10" xfId="152"/>
    <cellStyle name="40% - 强调文字颜色 2 10 50" xfId="153"/>
    <cellStyle name="40% - 强调文字颜色 2 11" xfId="154"/>
    <cellStyle name="40% - 强调文字颜色 2 12" xfId="155"/>
    <cellStyle name="40% - 强调文字颜色 2 13" xfId="156"/>
    <cellStyle name="40% - 强调文字颜色 2 2" xfId="157"/>
    <cellStyle name="40% - 强调文字颜色 2 3" xfId="158"/>
    <cellStyle name="40% - 强调文字颜色 2 4" xfId="159"/>
    <cellStyle name="40% - 强调文字颜色 2 5" xfId="160"/>
    <cellStyle name="40% - 强调文字颜色 2 6" xfId="161"/>
    <cellStyle name="40% - 强调文字颜色 2 7" xfId="162"/>
    <cellStyle name="40% - 强调文字颜色 2 8" xfId="163"/>
    <cellStyle name="40% - 强调文字颜色 2 9" xfId="164"/>
    <cellStyle name="40% - 强调文字颜色 3 10" xfId="165"/>
    <cellStyle name="40% - 强调文字颜色 3 10 50" xfId="166"/>
    <cellStyle name="40% - 强调文字颜色 3 11" xfId="167"/>
    <cellStyle name="40% - 强调文字颜色 3 12" xfId="168"/>
    <cellStyle name="40% - 强调文字颜色 3 13" xfId="169"/>
    <cellStyle name="40% - 强调文字颜色 3 2" xfId="170"/>
    <cellStyle name="40% - 强调文字颜色 3 3" xfId="171"/>
    <cellStyle name="40% - 强调文字颜色 3 4" xfId="172"/>
    <cellStyle name="40% - 强调文字颜色 3 5" xfId="173"/>
    <cellStyle name="40% - 强调文字颜色 3 6" xfId="174"/>
    <cellStyle name="40% - 强调文字颜色 3 7" xfId="175"/>
    <cellStyle name="40% - 强调文字颜色 3 8" xfId="176"/>
    <cellStyle name="40% - 强调文字颜色 3 9" xfId="177"/>
    <cellStyle name="40% - 强调文字颜色 4 10" xfId="178"/>
    <cellStyle name="40% - 强调文字颜色 4 10 50" xfId="179"/>
    <cellStyle name="40% - 强调文字颜色 4 11" xfId="180"/>
    <cellStyle name="40% - 强调文字颜色 4 12" xfId="181"/>
    <cellStyle name="40% - 强调文字颜色 4 13" xfId="182"/>
    <cellStyle name="40% - 强调文字颜色 4 2" xfId="183"/>
    <cellStyle name="40% - 强调文字颜色 4 3" xfId="184"/>
    <cellStyle name="40% - 强调文字颜色 4 4" xfId="185"/>
    <cellStyle name="40% - 强调文字颜色 4 5" xfId="186"/>
    <cellStyle name="40% - 强调文字颜色 4 6" xfId="187"/>
    <cellStyle name="40% - 强调文字颜色 4 7" xfId="188"/>
    <cellStyle name="40% - 强调文字颜色 4 8" xfId="189"/>
    <cellStyle name="40% - 强调文字颜色 4 9" xfId="190"/>
    <cellStyle name="40% - 强调文字颜色 5 10" xfId="191"/>
    <cellStyle name="40% - 强调文字颜色 5 10 50" xfId="192"/>
    <cellStyle name="40% - 强调文字颜色 5 11" xfId="193"/>
    <cellStyle name="40% - 强调文字颜色 5 12" xfId="194"/>
    <cellStyle name="40% - 强调文字颜色 5 13" xfId="195"/>
    <cellStyle name="40% - 强调文字颜色 5 2" xfId="196"/>
    <cellStyle name="40% - 强调文字颜色 5 3" xfId="197"/>
    <cellStyle name="40% - 强调文字颜色 5 4" xfId="198"/>
    <cellStyle name="40% - 强调文字颜色 5 5" xfId="199"/>
    <cellStyle name="40% - 强调文字颜色 5 6" xfId="200"/>
    <cellStyle name="40% - 强调文字颜色 5 7" xfId="201"/>
    <cellStyle name="40% - 强调文字颜色 5 8" xfId="202"/>
    <cellStyle name="40% - 强调文字颜色 5 9" xfId="203"/>
    <cellStyle name="40% - 强调文字颜色 6 10" xfId="204"/>
    <cellStyle name="40% - 强调文字颜色 6 10 50" xfId="205"/>
    <cellStyle name="40% - 强调文字颜色 6 11" xfId="206"/>
    <cellStyle name="40% - 强调文字颜色 6 12" xfId="207"/>
    <cellStyle name="40% - 强调文字颜色 6 13" xfId="208"/>
    <cellStyle name="40% - 强调文字颜色 6 2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37" xfId="218"/>
    <cellStyle name="60% - 强调文字颜色 2 37" xfId="219"/>
    <cellStyle name="60% - 强调文字颜色 3 37" xfId="220"/>
    <cellStyle name="60% - 强调文字颜色 4 37" xfId="221"/>
    <cellStyle name="60% - 强调文字颜色 5 37" xfId="222"/>
    <cellStyle name="60% - 强调文字颜色 6 37" xfId="223"/>
    <cellStyle name="60% - 着色 1 3" xfId="224"/>
    <cellStyle name="标题 1 38" xfId="225"/>
    <cellStyle name="标题 2 38" xfId="226"/>
    <cellStyle name="标题 3 38" xfId="227"/>
    <cellStyle name="标题 4 38" xfId="228"/>
    <cellStyle name="标题 40" xfId="229"/>
    <cellStyle name="标题 41" xfId="230"/>
    <cellStyle name="差 38" xfId="231"/>
    <cellStyle name="常规 10" xfId="232"/>
    <cellStyle name="常规 11" xfId="233"/>
    <cellStyle name="常规 111" xfId="234"/>
    <cellStyle name="常规 113" xfId="235"/>
    <cellStyle name="常规 12" xfId="236"/>
    <cellStyle name="常规 13" xfId="237"/>
    <cellStyle name="常规 14" xfId="238"/>
    <cellStyle name="常规 15" xfId="239"/>
    <cellStyle name="常规 150" xfId="240"/>
    <cellStyle name="常规 153" xfId="241"/>
    <cellStyle name="常规 16" xfId="242"/>
    <cellStyle name="常规 17" xfId="243"/>
    <cellStyle name="常规 18" xfId="244"/>
    <cellStyle name="常规 19" xfId="245"/>
    <cellStyle name="常规 19 2" xfId="246"/>
    <cellStyle name="常规 2" xfId="247"/>
    <cellStyle name="常规 2 72" xfId="248"/>
    <cellStyle name="常规 26" xfId="249"/>
    <cellStyle name="常规 3" xfId="250"/>
    <cellStyle name="常规 39" xfId="251"/>
    <cellStyle name="常规 4" xfId="252"/>
    <cellStyle name="常规 5" xfId="253"/>
    <cellStyle name="常规 6" xfId="254"/>
    <cellStyle name="常规 7" xfId="255"/>
    <cellStyle name="常规 8" xfId="256"/>
    <cellStyle name="常规 9" xfId="257"/>
    <cellStyle name="好 38" xfId="258"/>
    <cellStyle name="汇总 38" xfId="259"/>
    <cellStyle name="计算 38" xfId="260"/>
    <cellStyle name="检查单元格 38" xfId="261"/>
    <cellStyle name="解释性文本 38" xfId="262"/>
    <cellStyle name="警告文本 38" xfId="263"/>
    <cellStyle name="链接单元格 38" xfId="264"/>
    <cellStyle name="强调文字颜色 1 37" xfId="265"/>
    <cellStyle name="强调文字颜色 2 37" xfId="266"/>
    <cellStyle name="强调文字颜色 3 37" xfId="267"/>
    <cellStyle name="强调文字颜色 4 37" xfId="268"/>
    <cellStyle name="强调文字颜色 5 37" xfId="269"/>
    <cellStyle name="强调文字颜色 6 37" xfId="270"/>
    <cellStyle name="适中 38" xfId="271"/>
    <cellStyle name="输出 38" xfId="272"/>
    <cellStyle name="输入 38" xfId="273"/>
    <cellStyle name="注释 10" xfId="274"/>
    <cellStyle name="注释 10 50" xfId="275"/>
    <cellStyle name="注释 11" xfId="276"/>
    <cellStyle name="注释 12" xfId="277"/>
    <cellStyle name="注释 13" xfId="278"/>
    <cellStyle name="注释 14" xfId="279"/>
    <cellStyle name="注释 2" xfId="280"/>
    <cellStyle name="注释 3" xfId="281"/>
    <cellStyle name="注释 4" xfId="282"/>
    <cellStyle name="注释 5" xfId="283"/>
    <cellStyle name="注释 6" xfId="284"/>
    <cellStyle name="注释 7" xfId="285"/>
    <cellStyle name="注释 8" xfId="286"/>
    <cellStyle name="注释 9" xfId="287"/>
  </cellStyles>
  <dxfs count="1">
    <dxf>
      <font>
        <color rgb="FFC00000"/>
      </font>
    </dxf>
  </dxfs>
  <tableStyles count="0" defaultTableStyle="TableStyleMedium9" defaultPivotStyle="PivotStyleLight16"/>
  <colors>
    <mruColors>
      <color rgb="000A8A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544286</xdr:rowOff>
    </xdr:from>
    <xdr:to>
      <xdr:col>8</xdr:col>
      <xdr:colOff>10886</xdr:colOff>
      <xdr:row>16</xdr:row>
      <xdr:rowOff>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4355"/>
          <a:ext cx="8225155" cy="419544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21</xdr:col>
      <xdr:colOff>48895</xdr:colOff>
      <xdr:row>25</xdr:row>
      <xdr:rowOff>146050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52760" y="9119235"/>
          <a:ext cx="6259195" cy="335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</xdr:row>
      <xdr:rowOff>417195</xdr:rowOff>
    </xdr:from>
    <xdr:to>
      <xdr:col>8</xdr:col>
      <xdr:colOff>22860</xdr:colOff>
      <xdr:row>9</xdr:row>
      <xdr:rowOff>556260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1575435"/>
          <a:ext cx="8229600" cy="4070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FinD\Ths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3"/>
  <sheetViews>
    <sheetView tabSelected="1" zoomScale="70" zoomScaleNormal="70" workbookViewId="0">
      <selection activeCell="N12" sqref="N12"/>
    </sheetView>
  </sheetViews>
  <sheetFormatPr defaultColWidth="8.88888888888889" defaultRowHeight="14.4"/>
  <cols>
    <col min="1" max="1" width="12.8888888888889" style="32" customWidth="1"/>
    <col min="2" max="2" width="17" style="32" customWidth="1"/>
    <col min="3" max="3" width="13.1111111111111" style="32" customWidth="1"/>
    <col min="4" max="4" width="12.3333333333333" style="32" customWidth="1"/>
    <col min="5" max="5" width="13.4444444444444" style="32" customWidth="1"/>
    <col min="6" max="6" width="17" style="32" customWidth="1"/>
    <col min="7" max="7" width="16.6666666666667" style="32" customWidth="1"/>
    <col min="8" max="8" width="17.3333333333333" style="32" customWidth="1"/>
    <col min="9" max="15" width="8.88888888888889" style="32"/>
    <col min="16" max="16" width="19.4444444444444" style="32" customWidth="1"/>
    <col min="17" max="16384" width="8.88888888888889" style="32"/>
  </cols>
  <sheetData>
    <row r="1" ht="42.6" customHeight="1" spans="1:16">
      <c r="A1" s="33" t="s">
        <v>0</v>
      </c>
      <c r="B1" s="33"/>
      <c r="C1" s="33"/>
      <c r="D1" s="33"/>
      <c r="E1" s="33"/>
      <c r="F1" s="33"/>
      <c r="G1" s="33"/>
      <c r="H1" s="33"/>
    </row>
    <row r="2" ht="3.6" customHeight="1" spans="1:16">
      <c r="A2" s="34"/>
      <c r="B2" s="35"/>
      <c r="C2" s="35"/>
      <c r="D2" s="35"/>
      <c r="E2" s="35"/>
      <c r="F2" s="35"/>
      <c r="G2" s="35"/>
      <c r="H2" s="36"/>
    </row>
    <row r="3" ht="45" customHeight="1" spans="1:16">
      <c r="A3" s="37" t="s">
        <v>1</v>
      </c>
      <c r="B3" s="38" t="s">
        <v>2</v>
      </c>
      <c r="C3" s="38" t="s">
        <v>3</v>
      </c>
      <c r="D3" s="38" t="s">
        <v>4</v>
      </c>
      <c r="E3" s="39" t="s">
        <v>5</v>
      </c>
      <c r="F3" s="39" t="s">
        <v>6</v>
      </c>
      <c r="G3" s="39" t="s">
        <v>7</v>
      </c>
      <c r="H3" s="39" t="s">
        <v>8</v>
      </c>
    </row>
    <row r="4" ht="36.6" customHeight="1" spans="1:16">
      <c r="A4" s="40" t="s">
        <v>9</v>
      </c>
      <c r="B4" s="41">
        <v>26829.92130544</v>
      </c>
      <c r="C4" s="41">
        <v>26562.80225099</v>
      </c>
      <c r="D4" s="41">
        <v>176.01167951</v>
      </c>
      <c r="E4" s="41">
        <v>4020.39426327</v>
      </c>
      <c r="F4" s="41">
        <v>89.3019133999987</v>
      </c>
      <c r="G4" s="42">
        <v>3.47856621106035</v>
      </c>
      <c r="H4" s="42">
        <v>-2.61274380348383</v>
      </c>
    </row>
    <row r="5" ht="54.6" customHeight="1" spans="1:16">
      <c r="A5" s="43"/>
      <c r="B5" s="44"/>
      <c r="C5" s="44"/>
      <c r="D5" s="44"/>
      <c r="E5" s="44"/>
      <c r="F5" s="44"/>
      <c r="G5" s="44"/>
      <c r="H5" s="44"/>
    </row>
    <row r="6" ht="54.6" customHeight="1" spans="1:16">
      <c r="A6" s="43"/>
      <c r="B6" s="44"/>
      <c r="C6" s="44"/>
      <c r="D6" s="44"/>
      <c r="E6" s="44"/>
      <c r="F6" s="44"/>
      <c r="G6" s="44"/>
      <c r="H6" s="44"/>
    </row>
    <row r="7" ht="54.6" customHeight="1" spans="1:16">
      <c r="A7" s="43"/>
      <c r="B7" s="44"/>
      <c r="C7" s="44"/>
      <c r="D7" s="44"/>
      <c r="E7" s="44"/>
      <c r="F7" s="44"/>
      <c r="G7" s="44"/>
      <c r="H7" s="44"/>
      <c r="P7" s="45">
        <v>305932142.23</v>
      </c>
    </row>
    <row r="8" ht="54.6" customHeight="1" spans="1:16">
      <c r="A8" s="43"/>
      <c r="B8" s="44"/>
      <c r="C8" s="44"/>
      <c r="D8" s="44"/>
      <c r="E8" s="44"/>
      <c r="F8" s="44"/>
      <c r="G8" s="44"/>
      <c r="H8" s="44"/>
      <c r="P8" s="32">
        <f>P7/1.06</f>
        <v>288615228.518868</v>
      </c>
    </row>
    <row r="9" ht="54.6" customHeight="1" spans="1:16">
      <c r="A9" s="43"/>
      <c r="B9" s="44"/>
      <c r="C9" s="44"/>
      <c r="D9" s="44"/>
      <c r="E9" s="44"/>
      <c r="F9" s="44"/>
      <c r="G9" s="44"/>
      <c r="H9" s="44"/>
      <c r="P9" s="32">
        <v>288615228.518868</v>
      </c>
    </row>
    <row r="10" ht="44.25" customHeight="1" spans="1:16">
      <c r="A10" s="43"/>
      <c r="B10" s="44"/>
      <c r="C10" s="44"/>
      <c r="D10" s="44"/>
      <c r="E10" s="44"/>
      <c r="F10" s="44"/>
      <c r="G10" s="44"/>
      <c r="H10" s="44"/>
    </row>
    <row r="11" ht="54.6" customHeight="1" spans="1:16">
      <c r="A11" s="43"/>
      <c r="B11" s="44"/>
      <c r="C11" s="44"/>
      <c r="D11" s="44"/>
      <c r="E11" s="44"/>
      <c r="F11" s="44"/>
      <c r="G11" s="44"/>
      <c r="H11" s="44"/>
    </row>
    <row r="12" ht="54.6" customHeight="1" spans="1:16">
      <c r="A12" s="43"/>
      <c r="B12" s="44"/>
      <c r="C12" s="44"/>
      <c r="D12" s="44"/>
      <c r="E12" s="44"/>
      <c r="F12" s="44"/>
      <c r="G12" s="44"/>
      <c r="H12" s="44"/>
    </row>
    <row r="13" ht="54.6" customHeight="1" spans="1:16">
      <c r="A13" s="43"/>
      <c r="B13" s="44"/>
      <c r="C13" s="44"/>
      <c r="D13" s="44"/>
      <c r="E13" s="44"/>
      <c r="F13" s="44"/>
      <c r="G13" s="44"/>
      <c r="H13" s="44"/>
    </row>
    <row r="14" ht="54.6" customHeight="1" spans="1:16">
      <c r="A14" s="43"/>
      <c r="B14" s="44"/>
      <c r="C14" s="44"/>
      <c r="D14" s="44"/>
      <c r="E14" s="44"/>
      <c r="F14" s="44"/>
      <c r="G14" s="44"/>
      <c r="H14" s="44"/>
    </row>
    <row r="15" ht="54.6" customHeight="1" spans="1:16">
      <c r="A15" s="43"/>
      <c r="B15" s="44"/>
      <c r="C15" s="44"/>
      <c r="D15" s="44"/>
      <c r="E15" s="44"/>
      <c r="F15" s="44"/>
      <c r="G15" s="44"/>
      <c r="H15" s="44"/>
    </row>
    <row r="16" ht="55.95" customHeight="1" spans="1:16">
      <c r="A16" s="43"/>
      <c r="B16" s="44"/>
      <c r="C16" s="44"/>
      <c r="D16" s="44"/>
      <c r="E16" s="44"/>
      <c r="F16" s="44"/>
      <c r="G16" s="44"/>
      <c r="H16" s="44"/>
    </row>
    <row r="17" ht="75.6" customHeight="1" spans="1:8">
      <c r="A17" s="46" t="s">
        <v>10</v>
      </c>
      <c r="B17" s="47" t="s">
        <v>11</v>
      </c>
      <c r="C17" s="46" t="s">
        <v>12</v>
      </c>
      <c r="D17" s="46" t="s">
        <v>13</v>
      </c>
      <c r="E17" s="46" t="s">
        <v>14</v>
      </c>
      <c r="F17" s="46" t="s">
        <v>15</v>
      </c>
      <c r="G17" s="46" t="s">
        <v>16</v>
      </c>
      <c r="H17" s="46" t="s">
        <v>17</v>
      </c>
    </row>
    <row r="18" ht="15.15" spans="1:8">
      <c r="A18" s="48" t="s">
        <v>18</v>
      </c>
      <c r="B18" s="66" t="s">
        <v>19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ht="15.15" spans="1:8">
      <c r="A19" s="48" t="s">
        <v>20</v>
      </c>
      <c r="B19" s="66" t="s">
        <v>21</v>
      </c>
      <c r="C19" s="49">
        <v>1.22637706644572</v>
      </c>
      <c r="D19" s="49">
        <v>-24.7549990088456</v>
      </c>
      <c r="E19" s="49">
        <v>492708.578105757</v>
      </c>
      <c r="F19" s="49">
        <v>-40.6081929952164</v>
      </c>
      <c r="G19" s="49">
        <v>-16.3888144580039</v>
      </c>
      <c r="H19" s="49">
        <v>87.842948161642</v>
      </c>
    </row>
    <row r="20" ht="15.15" spans="1:8">
      <c r="A20" s="48" t="s">
        <v>22</v>
      </c>
      <c r="B20" s="66" t="s">
        <v>23</v>
      </c>
      <c r="C20" s="49">
        <v>0.454467658152497</v>
      </c>
      <c r="D20" s="49">
        <v>-1.69448080309394</v>
      </c>
      <c r="E20" s="49">
        <v>2.43544086964849</v>
      </c>
      <c r="F20" s="49">
        <v>-0.707948756122174</v>
      </c>
      <c r="G20" s="49">
        <v>7.41205681662547</v>
      </c>
      <c r="H20" s="49">
        <v>98.2778692327736</v>
      </c>
    </row>
    <row r="21" ht="15.15" spans="1:8">
      <c r="A21" s="48" t="s">
        <v>24</v>
      </c>
      <c r="B21" s="66" t="s">
        <v>25</v>
      </c>
      <c r="C21" s="49">
        <v>24.9347685720809</v>
      </c>
      <c r="D21" s="49">
        <v>-0.193354624703181</v>
      </c>
      <c r="E21" s="49">
        <v>7.68919081698855</v>
      </c>
      <c r="F21" s="49">
        <v>-4.83283091305367</v>
      </c>
      <c r="G21" s="49">
        <v>-1.28417682914349</v>
      </c>
      <c r="H21" s="49">
        <v>107.805021924582</v>
      </c>
    </row>
    <row r="22" ht="15.15" spans="1:8">
      <c r="A22" s="48" t="s">
        <v>26</v>
      </c>
      <c r="B22" s="66" t="s">
        <v>27</v>
      </c>
      <c r="C22" s="49">
        <v>0.615459469322213</v>
      </c>
      <c r="D22" s="49">
        <v>-15.6604498092317</v>
      </c>
      <c r="E22" s="49">
        <v>24.9436715794478</v>
      </c>
      <c r="F22" s="49">
        <v>-9.3906086953863</v>
      </c>
      <c r="G22" s="49">
        <v>27.762891089433</v>
      </c>
      <c r="H22" s="49">
        <v>96.158526144</v>
      </c>
    </row>
    <row r="23" ht="15.15" spans="1:8">
      <c r="A23" s="48" t="s">
        <v>28</v>
      </c>
      <c r="B23" s="66" t="s">
        <v>29</v>
      </c>
      <c r="C23" s="49">
        <v>0.471011812890214</v>
      </c>
      <c r="D23" s="49">
        <v>86.687018325489</v>
      </c>
      <c r="E23" s="49">
        <v>0.697826458756582</v>
      </c>
      <c r="F23" s="49">
        <v>22.1064925566712</v>
      </c>
      <c r="G23" s="49">
        <v>3.92886492221488</v>
      </c>
      <c r="H23" s="49">
        <v>645.982484878433</v>
      </c>
    </row>
    <row r="24" ht="15.15" spans="1:8">
      <c r="A24" s="48" t="s">
        <v>30</v>
      </c>
      <c r="B24" s="66" t="s">
        <v>31</v>
      </c>
      <c r="C24" s="49">
        <v>2.37911738764893</v>
      </c>
      <c r="D24" s="49">
        <v>1.95082387906835</v>
      </c>
      <c r="E24" s="49">
        <v>9.49598919039388</v>
      </c>
      <c r="F24" s="49">
        <v>4.65713073839818</v>
      </c>
      <c r="G24" s="49">
        <v>1.28642119764371</v>
      </c>
      <c r="H24" s="49">
        <v>96.7771663316257</v>
      </c>
    </row>
    <row r="25" ht="15.15" spans="1:8">
      <c r="A25" s="48" t="s">
        <v>32</v>
      </c>
      <c r="B25" s="66" t="s">
        <v>33</v>
      </c>
      <c r="C25" s="49">
        <v>10.7896615405862</v>
      </c>
      <c r="D25" s="49">
        <v>-0.357065619763948</v>
      </c>
      <c r="E25" s="49">
        <v>7.59860374639783</v>
      </c>
      <c r="F25" s="49">
        <v>-3.86642285175095</v>
      </c>
      <c r="G25" s="49">
        <v>0</v>
      </c>
      <c r="H25" s="49">
        <v>54.2055107602894</v>
      </c>
    </row>
    <row r="26" ht="15.15" spans="1:8">
      <c r="A26" s="48" t="s">
        <v>34</v>
      </c>
      <c r="B26" s="66" t="s">
        <v>35</v>
      </c>
      <c r="C26" s="49">
        <v>0.898081132339366</v>
      </c>
      <c r="D26" s="49">
        <v>-33.4150916575527</v>
      </c>
      <c r="E26" s="49">
        <v>63.0888628540897</v>
      </c>
      <c r="F26" s="49">
        <v>-44.6667598479328</v>
      </c>
      <c r="G26" s="49">
        <v>7.51161921666628</v>
      </c>
      <c r="H26" s="49">
        <v>88.2505013540053</v>
      </c>
    </row>
    <row r="27" ht="15.15" spans="1:8">
      <c r="A27" s="48" t="s">
        <v>36</v>
      </c>
      <c r="B27" s="66" t="s">
        <v>37</v>
      </c>
      <c r="C27" s="49">
        <v>0.136640687420371</v>
      </c>
      <c r="D27" s="49">
        <v>-27.7248548454026</v>
      </c>
      <c r="E27" s="49">
        <v>0.000681651900505797</v>
      </c>
      <c r="F27" s="49">
        <v>-5.24155740760189</v>
      </c>
      <c r="G27" s="49">
        <v>0</v>
      </c>
      <c r="H27" s="49">
        <v>58.197527786093</v>
      </c>
    </row>
    <row r="28" ht="15.15" spans="1:8">
      <c r="A28" s="48" t="s">
        <v>38</v>
      </c>
      <c r="B28" s="66" t="s">
        <v>39</v>
      </c>
      <c r="C28" s="49">
        <v>1.49396028433038</v>
      </c>
      <c r="D28" s="49">
        <v>4.8594454010478</v>
      </c>
      <c r="E28" s="49">
        <v>193.958934749668</v>
      </c>
      <c r="F28" s="49">
        <v>7.46413691900102</v>
      </c>
      <c r="G28" s="49">
        <v>6.61606773046791</v>
      </c>
      <c r="H28" s="49">
        <v>101.953814150155</v>
      </c>
    </row>
    <row r="29" ht="15.15" spans="1:8">
      <c r="A29" s="48" t="s">
        <v>40</v>
      </c>
      <c r="B29" s="66" t="s">
        <v>41</v>
      </c>
      <c r="C29" s="49">
        <v>1.22199437897896</v>
      </c>
      <c r="D29" s="49">
        <v>0.157605619090056</v>
      </c>
      <c r="E29" s="49">
        <v>0.672060654932974</v>
      </c>
      <c r="F29" s="49">
        <v>0.192290120588545</v>
      </c>
      <c r="G29" s="49">
        <v>0</v>
      </c>
      <c r="H29" s="49">
        <v>100.059361593654</v>
      </c>
    </row>
    <row r="30" ht="15.15" spans="1:8">
      <c r="A30" s="48" t="s">
        <v>42</v>
      </c>
      <c r="B30" s="66" t="s">
        <v>43</v>
      </c>
      <c r="C30" s="49">
        <v>1.58324857477503</v>
      </c>
      <c r="D30" s="49">
        <v>21.0520563773619</v>
      </c>
      <c r="E30" s="49">
        <v>0.652163040022289</v>
      </c>
      <c r="F30" s="49">
        <v>27.534136348447</v>
      </c>
      <c r="G30" s="49">
        <v>0</v>
      </c>
      <c r="H30" s="49">
        <v>93.9581788598811</v>
      </c>
    </row>
    <row r="31" ht="15.15" spans="1:8">
      <c r="A31" s="48" t="s">
        <v>44</v>
      </c>
      <c r="B31" s="66" t="s">
        <v>45</v>
      </c>
      <c r="C31" s="49">
        <v>1.12437741892169</v>
      </c>
      <c r="D31" s="49">
        <v>0.810473687313493</v>
      </c>
      <c r="E31" s="49">
        <v>55.0675882341991</v>
      </c>
      <c r="F31" s="49">
        <v>0.235832745166782</v>
      </c>
      <c r="G31" s="49">
        <v>-9.60603883718113</v>
      </c>
      <c r="H31" s="49">
        <v>100.253849045925</v>
      </c>
    </row>
    <row r="32" ht="15.15" spans="1:8">
      <c r="A32" s="48" t="s">
        <v>46</v>
      </c>
      <c r="B32" s="66" t="s">
        <v>47</v>
      </c>
      <c r="C32" s="49">
        <v>0.346135838863196</v>
      </c>
      <c r="D32" s="49">
        <v>4.87870557401659</v>
      </c>
      <c r="E32" s="49">
        <v>16.169916428321</v>
      </c>
      <c r="F32" s="49">
        <v>1.61810525507807</v>
      </c>
      <c r="G32" s="49">
        <v>0.627138680101373</v>
      </c>
      <c r="H32" s="49">
        <v>86.829448871217</v>
      </c>
    </row>
    <row r="33" ht="15.15" spans="1:8">
      <c r="A33" s="48" t="s">
        <v>48</v>
      </c>
      <c r="B33" s="66" t="s">
        <v>49</v>
      </c>
      <c r="C33" s="49">
        <v>0.883968505107055</v>
      </c>
      <c r="D33" s="49">
        <v>-3.72729866023659</v>
      </c>
      <c r="E33" s="49">
        <v>8.41349436936576</v>
      </c>
      <c r="F33" s="49">
        <v>-3.32059245673088</v>
      </c>
      <c r="G33" s="49">
        <v>32.1791257264877</v>
      </c>
      <c r="H33" s="49">
        <v>90.0285309563242</v>
      </c>
    </row>
    <row r="34" ht="15.15" spans="1:8">
      <c r="A34" s="48" t="s">
        <v>50</v>
      </c>
      <c r="B34" s="66" t="s">
        <v>51</v>
      </c>
      <c r="C34" s="49">
        <v>29.2409032606249</v>
      </c>
      <c r="D34" s="49">
        <v>-0.329335106577629</v>
      </c>
      <c r="E34" s="49">
        <v>27.9795357159623</v>
      </c>
      <c r="F34" s="49">
        <v>-9.66187594119237</v>
      </c>
      <c r="G34" s="49">
        <v>0</v>
      </c>
      <c r="H34" s="49">
        <v>114.227112323406</v>
      </c>
    </row>
    <row r="35" ht="15.15" spans="1:8">
      <c r="A35" s="48" t="s">
        <v>52</v>
      </c>
      <c r="B35" s="66" t="s">
        <v>53</v>
      </c>
      <c r="C35" s="49">
        <v>4.01779442455626</v>
      </c>
      <c r="D35" s="49">
        <v>-3.59977814847417</v>
      </c>
      <c r="E35" s="49">
        <v>0.00232222532625001</v>
      </c>
      <c r="F35" s="49">
        <v>-15.0032523751397</v>
      </c>
      <c r="G35" s="49">
        <v>0</v>
      </c>
      <c r="H35" s="49">
        <v>185.222348489072</v>
      </c>
    </row>
    <row r="36" ht="15.15" spans="1:8">
      <c r="A36" s="48" t="s">
        <v>54</v>
      </c>
      <c r="B36" s="66" t="s">
        <v>55</v>
      </c>
      <c r="C36" s="49">
        <v>3.04075101347273</v>
      </c>
      <c r="D36" s="49">
        <v>-1.91612382187261</v>
      </c>
      <c r="E36" s="49">
        <v>80.2801837932656</v>
      </c>
      <c r="F36" s="49">
        <v>-9.36853656492315</v>
      </c>
      <c r="G36" s="49">
        <v>-8.78847041725693</v>
      </c>
      <c r="H36" s="49">
        <v>89.9033391344694</v>
      </c>
    </row>
    <row r="37" ht="15.15" spans="1:8">
      <c r="A37" s="48" t="s">
        <v>56</v>
      </c>
      <c r="B37" s="66" t="s">
        <v>57</v>
      </c>
      <c r="C37" s="49">
        <v>5.67805225916886</v>
      </c>
      <c r="D37" s="49">
        <v>-0.145106157341951</v>
      </c>
      <c r="E37" s="49">
        <v>30.2130382761386</v>
      </c>
      <c r="F37" s="49">
        <v>-0.789510844276469</v>
      </c>
      <c r="G37" s="49">
        <v>0.747145276550565</v>
      </c>
      <c r="H37" s="49">
        <v>99.2224780469736</v>
      </c>
    </row>
    <row r="38" ht="15.15" spans="1:8">
      <c r="A38" s="48" t="s">
        <v>58</v>
      </c>
      <c r="B38" s="66" t="s">
        <v>59</v>
      </c>
      <c r="C38" s="49">
        <v>3.27676667731095</v>
      </c>
      <c r="D38" s="49">
        <v>-4.51620982043101</v>
      </c>
      <c r="E38" s="49">
        <v>36.2215171395278</v>
      </c>
      <c r="F38" s="49">
        <v>-15.6340334565124</v>
      </c>
      <c r="G38" s="49">
        <v>-2.20714648593049</v>
      </c>
      <c r="H38" s="49">
        <v>59.3901830963963</v>
      </c>
    </row>
    <row r="39" ht="15.15" spans="1:8">
      <c r="A39" s="48" t="s">
        <v>60</v>
      </c>
      <c r="B39" s="66" t="s">
        <v>61</v>
      </c>
      <c r="C39" s="49">
        <v>1.49021055962256</v>
      </c>
      <c r="D39" s="49">
        <v>-5.46015363738407</v>
      </c>
      <c r="E39" s="49">
        <v>15106.3127022242</v>
      </c>
      <c r="F39" s="49">
        <v>-8.58292445850716</v>
      </c>
      <c r="G39" s="49">
        <v>0.949847001345668</v>
      </c>
      <c r="H39" s="49">
        <v>109.078182218233</v>
      </c>
    </row>
    <row r="40" ht="15.15" spans="1:8">
      <c r="A40" s="48" t="s">
        <v>62</v>
      </c>
      <c r="B40" s="66" t="s">
        <v>63</v>
      </c>
      <c r="C40" s="49">
        <v>2.29580133230958</v>
      </c>
      <c r="D40" s="49">
        <v>-1.10315925676855</v>
      </c>
      <c r="E40" s="49">
        <v>7.30345154608649</v>
      </c>
      <c r="F40" s="49">
        <v>-2.71061746951122</v>
      </c>
      <c r="G40" s="49">
        <v>-3.54803103276381</v>
      </c>
      <c r="H40" s="49">
        <v>100.603918929891</v>
      </c>
    </row>
    <row r="41" ht="15.15" spans="1:8">
      <c r="A41" s="48" t="s">
        <v>64</v>
      </c>
      <c r="B41" s="66" t="s">
        <v>65</v>
      </c>
      <c r="C41" s="49">
        <v>0.247883892384337</v>
      </c>
      <c r="D41" s="49">
        <v>-24.5008420898092</v>
      </c>
      <c r="E41" s="49">
        <v>0.0407293845146737</v>
      </c>
      <c r="F41" s="49">
        <v>-8.04428058805687</v>
      </c>
      <c r="G41" s="49">
        <v>0</v>
      </c>
      <c r="H41" s="49">
        <v>88.6961700705418</v>
      </c>
    </row>
    <row r="42" ht="15.15" spans="1:8">
      <c r="A42" s="48" t="s">
        <v>66</v>
      </c>
      <c r="B42" s="66" t="s">
        <v>67</v>
      </c>
      <c r="C42" s="49">
        <v>2.41754850641078</v>
      </c>
      <c r="D42" s="49">
        <v>19.1567833726946</v>
      </c>
      <c r="E42" s="49">
        <v>9.2682251922528</v>
      </c>
      <c r="F42" s="49">
        <v>41.3199403711105</v>
      </c>
      <c r="G42" s="49">
        <v>8.58535959386208</v>
      </c>
      <c r="H42" s="49">
        <v>104.433505918887</v>
      </c>
    </row>
    <row r="43" ht="15.15" spans="1:8">
      <c r="A43" s="48" t="s">
        <v>68</v>
      </c>
      <c r="B43" s="66" t="s">
        <v>69</v>
      </c>
      <c r="C43" s="49">
        <v>4.47329333063972</v>
      </c>
      <c r="D43" s="49">
        <v>-5.65859248087501</v>
      </c>
      <c r="E43" s="49">
        <v>4.00168059211143</v>
      </c>
      <c r="F43" s="49">
        <v>-27.0327162591835</v>
      </c>
      <c r="G43" s="49">
        <v>-1.26220062190873</v>
      </c>
      <c r="H43" s="49">
        <v>6.65272492814583</v>
      </c>
    </row>
    <row r="44" customHeight="1" spans="1:8">
      <c r="A44" s="48" t="s">
        <v>70</v>
      </c>
      <c r="B44" s="66" t="s">
        <v>71</v>
      </c>
      <c r="C44" s="49">
        <v>8.44646196629888</v>
      </c>
      <c r="D44" s="49">
        <v>59.2600198245114</v>
      </c>
      <c r="E44" s="49">
        <v>35559.1052691419</v>
      </c>
      <c r="F44" s="49">
        <v>314.256609720507</v>
      </c>
      <c r="G44" s="49">
        <v>-0.467653936087295</v>
      </c>
      <c r="H44" s="49">
        <v>91.5921234294978</v>
      </c>
    </row>
    <row r="45" ht="15.15" spans="1:8">
      <c r="A45" s="48" t="s">
        <v>72</v>
      </c>
      <c r="B45" s="66" t="s">
        <v>73</v>
      </c>
      <c r="C45" s="49">
        <v>0.938325163129594</v>
      </c>
      <c r="D45" s="49">
        <v>-5.39803049740276</v>
      </c>
      <c r="E45" s="49">
        <v>1.92742921959053</v>
      </c>
      <c r="F45" s="49">
        <v>-5.26348545739207</v>
      </c>
      <c r="G45" s="49">
        <v>0.592040105006715</v>
      </c>
      <c r="H45" s="49">
        <v>97.5788397059895</v>
      </c>
    </row>
    <row r="46" ht="15.15" spans="1:8">
      <c r="A46" s="48" t="s">
        <v>74</v>
      </c>
      <c r="B46" s="66" t="s">
        <v>75</v>
      </c>
      <c r="C46" s="49">
        <v>0.909864729204044</v>
      </c>
      <c r="D46" s="49">
        <v>-8.32680134629888</v>
      </c>
      <c r="E46" s="49">
        <v>1.8703299964289</v>
      </c>
      <c r="F46" s="49">
        <v>-7.17344311073401</v>
      </c>
      <c r="G46" s="49">
        <v>3.452267310386</v>
      </c>
      <c r="H46" s="49">
        <v>98.2156681265375</v>
      </c>
    </row>
    <row r="47" ht="15.15" spans="1:8">
      <c r="A47" s="48" t="s">
        <v>76</v>
      </c>
      <c r="B47" s="66" t="s">
        <v>77</v>
      </c>
      <c r="C47" s="49">
        <v>1.71638191558134</v>
      </c>
      <c r="D47" s="49">
        <v>2.28931039573123</v>
      </c>
      <c r="E47" s="49">
        <v>22.3177728852703</v>
      </c>
      <c r="F47" s="49">
        <v>3.84138963023981</v>
      </c>
      <c r="G47" s="49">
        <v>0</v>
      </c>
      <c r="H47" s="49">
        <v>97.5628170639209</v>
      </c>
    </row>
    <row r="48" ht="78.75" spans="1:8">
      <c r="A48" s="50" t="s">
        <v>78</v>
      </c>
      <c r="B48" s="50"/>
      <c r="C48" s="51" t="s">
        <v>79</v>
      </c>
      <c r="D48" s="51" t="s">
        <v>13</v>
      </c>
      <c r="E48" s="51" t="s">
        <v>14</v>
      </c>
      <c r="F48" s="51" t="s">
        <v>80</v>
      </c>
      <c r="G48" s="51" t="s">
        <v>16</v>
      </c>
      <c r="H48" s="51" t="s">
        <v>81</v>
      </c>
    </row>
    <row r="49" ht="15.15" spans="1:8">
      <c r="A49" s="52" t="s">
        <v>82</v>
      </c>
      <c r="B49" s="52"/>
      <c r="C49" s="53" t="s">
        <v>83</v>
      </c>
      <c r="D49" s="53" t="s">
        <v>84</v>
      </c>
      <c r="E49" s="53" t="s">
        <v>85</v>
      </c>
      <c r="F49" s="53" t="s">
        <v>86</v>
      </c>
      <c r="G49" s="53" t="s">
        <v>87</v>
      </c>
      <c r="H49" s="53" t="s">
        <v>88</v>
      </c>
    </row>
    <row r="50" ht="15.15" spans="1:8">
      <c r="A50" s="52"/>
      <c r="B50" s="52"/>
      <c r="C50" s="53" t="s">
        <v>89</v>
      </c>
      <c r="D50" s="53" t="s">
        <v>90</v>
      </c>
      <c r="E50" s="53" t="s">
        <v>91</v>
      </c>
      <c r="F50" s="53" t="s">
        <v>92</v>
      </c>
      <c r="G50" s="53" t="s">
        <v>93</v>
      </c>
      <c r="H50" s="53" t="s">
        <v>94</v>
      </c>
    </row>
    <row r="51" ht="15.15" spans="1:8">
      <c r="A51" s="52"/>
      <c r="B51" s="52"/>
      <c r="C51" s="53" t="s">
        <v>95</v>
      </c>
      <c r="D51" s="53" t="s">
        <v>96</v>
      </c>
      <c r="E51" s="53" t="s">
        <v>94</v>
      </c>
      <c r="F51" s="53" t="s">
        <v>90</v>
      </c>
      <c r="G51" s="53" t="s">
        <v>97</v>
      </c>
      <c r="H51" s="53" t="s">
        <v>98</v>
      </c>
    </row>
    <row r="52" ht="15.15" spans="1:8">
      <c r="A52" s="52"/>
      <c r="B52" s="52"/>
      <c r="C52" s="53" t="s">
        <v>99</v>
      </c>
      <c r="D52" s="53" t="s">
        <v>100</v>
      </c>
      <c r="E52" s="53" t="s">
        <v>101</v>
      </c>
      <c r="F52" s="53" t="s">
        <v>102</v>
      </c>
      <c r="G52" s="53" t="s">
        <v>103</v>
      </c>
      <c r="H52" s="53" t="s">
        <v>104</v>
      </c>
    </row>
    <row r="53" ht="15.15" spans="1:8">
      <c r="A53" s="52"/>
      <c r="B53" s="52"/>
      <c r="C53" s="53" t="s">
        <v>105</v>
      </c>
      <c r="D53" s="53" t="s">
        <v>102</v>
      </c>
      <c r="E53" s="53" t="s">
        <v>106</v>
      </c>
      <c r="F53" s="53" t="s">
        <v>107</v>
      </c>
      <c r="G53" s="53" t="s">
        <v>108</v>
      </c>
      <c r="H53" s="53" t="s">
        <v>109</v>
      </c>
    </row>
    <row r="54" ht="15.15" spans="1:8">
      <c r="A54" s="52"/>
      <c r="B54" s="52"/>
      <c r="C54" s="53" t="s">
        <v>110</v>
      </c>
      <c r="D54" s="53" t="s">
        <v>111</v>
      </c>
      <c r="E54" s="53" t="s">
        <v>112</v>
      </c>
      <c r="F54" s="53" t="s">
        <v>100</v>
      </c>
      <c r="G54" s="53" t="s">
        <v>113</v>
      </c>
      <c r="H54" s="53" t="s">
        <v>114</v>
      </c>
    </row>
    <row r="55" ht="15.15" spans="1:8">
      <c r="A55" s="52"/>
      <c r="B55" s="52"/>
      <c r="C55" s="53" t="s">
        <v>115</v>
      </c>
      <c r="D55" s="53" t="s">
        <v>86</v>
      </c>
      <c r="E55" s="53" t="s">
        <v>116</v>
      </c>
      <c r="F55" s="53" t="s">
        <v>96</v>
      </c>
      <c r="G55" s="53" t="s">
        <v>117</v>
      </c>
      <c r="H55" s="53" t="s">
        <v>118</v>
      </c>
    </row>
    <row r="56" ht="15.15" spans="1:8">
      <c r="A56" s="52"/>
      <c r="B56" s="52"/>
      <c r="C56" s="53" t="s">
        <v>119</v>
      </c>
      <c r="D56" s="53" t="s">
        <v>85</v>
      </c>
      <c r="E56" s="53" t="s">
        <v>120</v>
      </c>
      <c r="F56" s="53" t="s">
        <v>121</v>
      </c>
      <c r="G56" s="53" t="s">
        <v>122</v>
      </c>
      <c r="H56" s="53" t="s">
        <v>123</v>
      </c>
    </row>
    <row r="57" ht="15.15" spans="1:8">
      <c r="A57" s="52"/>
      <c r="B57" s="52"/>
      <c r="C57" s="53" t="s">
        <v>124</v>
      </c>
      <c r="D57" s="53" t="s">
        <v>121</v>
      </c>
      <c r="E57" s="53" t="s">
        <v>125</v>
      </c>
      <c r="F57" s="53" t="s">
        <v>84</v>
      </c>
      <c r="G57" s="53" t="s">
        <v>126</v>
      </c>
      <c r="H57" s="53" t="s">
        <v>127</v>
      </c>
    </row>
    <row r="58" ht="15.15" spans="1:8">
      <c r="A58" s="52"/>
      <c r="B58" s="52"/>
      <c r="C58" s="53" t="s">
        <v>128</v>
      </c>
      <c r="D58" s="53" t="s">
        <v>92</v>
      </c>
      <c r="E58" s="53" t="s">
        <v>129</v>
      </c>
      <c r="F58" s="53" t="s">
        <v>111</v>
      </c>
      <c r="G58" s="53" t="s">
        <v>130</v>
      </c>
      <c r="H58" s="53" t="s">
        <v>131</v>
      </c>
    </row>
    <row r="59" ht="15.15" spans="1:8">
      <c r="A59" s="52" t="s">
        <v>132</v>
      </c>
      <c r="B59" s="52"/>
      <c r="C59" s="53" t="s">
        <v>133</v>
      </c>
      <c r="D59" s="53" t="s">
        <v>134</v>
      </c>
      <c r="E59" s="53" t="s">
        <v>135</v>
      </c>
      <c r="F59" s="53" t="s">
        <v>136</v>
      </c>
      <c r="G59" s="53" t="s">
        <v>137</v>
      </c>
      <c r="H59" s="53" t="s">
        <v>120</v>
      </c>
    </row>
    <row r="60" ht="15.15" spans="1:8">
      <c r="A60" s="52"/>
      <c r="B60" s="52"/>
      <c r="C60" s="53" t="s">
        <v>138</v>
      </c>
      <c r="D60" s="53" t="s">
        <v>139</v>
      </c>
      <c r="E60" s="53" t="s">
        <v>140</v>
      </c>
      <c r="F60" s="53" t="s">
        <v>141</v>
      </c>
      <c r="G60" s="53" t="s">
        <v>142</v>
      </c>
      <c r="H60" s="53" t="s">
        <v>143</v>
      </c>
    </row>
    <row r="61" ht="15.15" spans="1:8">
      <c r="A61" s="52"/>
      <c r="B61" s="52"/>
      <c r="C61" s="53" t="s">
        <v>144</v>
      </c>
      <c r="D61" s="53" t="s">
        <v>145</v>
      </c>
      <c r="E61" s="53" t="s">
        <v>146</v>
      </c>
      <c r="F61" s="53" t="s">
        <v>87</v>
      </c>
      <c r="G61" s="53" t="s">
        <v>147</v>
      </c>
      <c r="H61" s="53" t="s">
        <v>148</v>
      </c>
    </row>
    <row r="62" ht="15.15" spans="1:8">
      <c r="A62" s="52"/>
      <c r="B62" s="52"/>
      <c r="C62" s="53" t="s">
        <v>149</v>
      </c>
      <c r="D62" s="53" t="s">
        <v>150</v>
      </c>
      <c r="E62" s="53" t="s">
        <v>151</v>
      </c>
      <c r="F62" s="53" t="s">
        <v>152</v>
      </c>
      <c r="G62" s="53" t="s">
        <v>153</v>
      </c>
      <c r="H62" s="53" t="s">
        <v>154</v>
      </c>
    </row>
    <row r="63" ht="15.15" spans="1:8">
      <c r="A63" s="52"/>
      <c r="B63" s="52"/>
      <c r="C63" s="53" t="s">
        <v>155</v>
      </c>
      <c r="D63" s="53" t="s">
        <v>156</v>
      </c>
      <c r="E63" s="53" t="s">
        <v>157</v>
      </c>
      <c r="F63" s="53" t="s">
        <v>99</v>
      </c>
      <c r="G63" s="53" t="s">
        <v>158</v>
      </c>
      <c r="H63" s="53" t="s">
        <v>159</v>
      </c>
    </row>
    <row r="64" ht="15.15" spans="1:8">
      <c r="A64" s="52"/>
      <c r="B64" s="52"/>
      <c r="C64" s="53" t="s">
        <v>160</v>
      </c>
      <c r="D64" s="53" t="s">
        <v>161</v>
      </c>
      <c r="E64" s="53" t="s">
        <v>162</v>
      </c>
      <c r="F64" s="53" t="s">
        <v>139</v>
      </c>
      <c r="G64" s="53" t="s">
        <v>163</v>
      </c>
      <c r="H64" s="53" t="s">
        <v>164</v>
      </c>
    </row>
    <row r="65" customHeight="1" spans="1:8">
      <c r="A65" s="52"/>
      <c r="B65" s="52"/>
      <c r="C65" s="53" t="s">
        <v>165</v>
      </c>
      <c r="D65" s="53" t="s">
        <v>152</v>
      </c>
      <c r="E65" s="53" t="s">
        <v>166</v>
      </c>
      <c r="F65" s="53" t="s">
        <v>167</v>
      </c>
      <c r="G65" s="53" t="s">
        <v>168</v>
      </c>
      <c r="H65" s="53" t="s">
        <v>169</v>
      </c>
    </row>
    <row r="66" ht="15.15" spans="1:8">
      <c r="A66" s="52"/>
      <c r="B66" s="52"/>
      <c r="C66" s="53" t="s">
        <v>170</v>
      </c>
      <c r="D66" s="53" t="s">
        <v>171</v>
      </c>
      <c r="E66" s="53" t="s">
        <v>172</v>
      </c>
      <c r="F66" s="53" t="s">
        <v>173</v>
      </c>
      <c r="G66" s="53" t="s">
        <v>174</v>
      </c>
      <c r="H66" s="53" t="s">
        <v>175</v>
      </c>
    </row>
    <row r="67" ht="15.15" spans="1:8">
      <c r="A67" s="52"/>
      <c r="B67" s="52"/>
      <c r="C67" s="53" t="s">
        <v>176</v>
      </c>
      <c r="D67" s="53" t="s">
        <v>177</v>
      </c>
      <c r="E67" s="53" t="s">
        <v>178</v>
      </c>
      <c r="F67" s="53" t="s">
        <v>179</v>
      </c>
      <c r="G67" s="53" t="s">
        <v>180</v>
      </c>
      <c r="H67" s="53" t="s">
        <v>181</v>
      </c>
    </row>
    <row r="68" ht="15.15" spans="1:8">
      <c r="A68" s="52"/>
      <c r="B68" s="52"/>
      <c r="C68" s="53" t="s">
        <v>182</v>
      </c>
      <c r="D68" s="53" t="s">
        <v>143</v>
      </c>
      <c r="E68" s="53" t="s">
        <v>183</v>
      </c>
      <c r="F68" s="53" t="s">
        <v>134</v>
      </c>
      <c r="G68" s="53" t="s">
        <v>184</v>
      </c>
      <c r="H68" s="53" t="s">
        <v>185</v>
      </c>
    </row>
    <row r="69" ht="54.6" customHeight="1" spans="1:8">
      <c r="A69" s="54" t="s">
        <v>186</v>
      </c>
      <c r="B69" s="54"/>
      <c r="C69" s="54"/>
      <c r="D69" s="54"/>
      <c r="E69" s="54"/>
      <c r="F69" s="54"/>
      <c r="G69" s="54"/>
      <c r="H69" s="54"/>
    </row>
    <row r="70" spans="1:8">
      <c r="A70" s="55" t="s">
        <v>187</v>
      </c>
      <c r="B70" s="55"/>
      <c r="C70" s="55"/>
      <c r="D70" s="55"/>
      <c r="E70" s="55"/>
      <c r="F70" s="55"/>
      <c r="G70" s="55"/>
      <c r="H70" s="55"/>
    </row>
    <row r="72" ht="22.95" customHeight="1" spans="1:8">
      <c r="D72" s="56"/>
      <c r="E72" s="57"/>
      <c r="F72" s="57"/>
      <c r="G72" s="57"/>
      <c r="H72" s="58"/>
    </row>
    <row r="73" ht="24" customHeight="1" spans="1:8">
      <c r="D73" s="59"/>
      <c r="E73" s="59" t="s">
        <v>188</v>
      </c>
      <c r="F73" s="59" t="s">
        <v>189</v>
      </c>
      <c r="G73" s="59" t="s">
        <v>190</v>
      </c>
      <c r="H73" s="59" t="s">
        <v>191</v>
      </c>
    </row>
    <row r="74" spans="1:8">
      <c r="C74" s="32">
        <v>1</v>
      </c>
      <c r="D74" s="60" t="s">
        <v>192</v>
      </c>
      <c r="E74" s="61" t="s">
        <v>193</v>
      </c>
      <c r="F74" s="60">
        <v>80643953</v>
      </c>
      <c r="G74" s="60">
        <v>177472374</v>
      </c>
      <c r="H74" s="62">
        <v>0.411223397766257</v>
      </c>
    </row>
    <row r="75" spans="1:8">
      <c r="C75" s="32">
        <v>2</v>
      </c>
      <c r="D75" s="63" t="s">
        <v>194</v>
      </c>
      <c r="E75" s="64" t="s">
        <v>195</v>
      </c>
      <c r="F75" s="63">
        <v>27855096</v>
      </c>
      <c r="G75" s="63">
        <v>56831811</v>
      </c>
      <c r="H75" s="65">
        <v>0.390012210259415</v>
      </c>
    </row>
    <row r="76" spans="1:8">
      <c r="C76" s="32">
        <v>3</v>
      </c>
      <c r="D76" s="63" t="s">
        <v>196</v>
      </c>
      <c r="E76" s="64" t="s">
        <v>197</v>
      </c>
      <c r="F76" s="63">
        <v>7040854</v>
      </c>
      <c r="G76" s="63">
        <v>13763946</v>
      </c>
      <c r="H76" s="65">
        <v>0.271237820481681</v>
      </c>
    </row>
    <row r="77" spans="1:8">
      <c r="C77" s="32">
        <v>4</v>
      </c>
      <c r="D77" s="63" t="s">
        <v>198</v>
      </c>
      <c r="E77" s="64" t="s">
        <v>199</v>
      </c>
      <c r="F77" s="63">
        <v>116116226</v>
      </c>
      <c r="G77" s="63">
        <v>151740647</v>
      </c>
      <c r="H77" s="65">
        <v>0.234749993088377</v>
      </c>
    </row>
    <row r="78" spans="1:8">
      <c r="C78" s="32">
        <v>5</v>
      </c>
      <c r="D78" s="63" t="s">
        <v>200</v>
      </c>
      <c r="E78" s="64" t="s">
        <v>201</v>
      </c>
      <c r="F78" s="63">
        <v>9342856</v>
      </c>
      <c r="G78" s="63">
        <v>31199107</v>
      </c>
      <c r="H78" s="65">
        <v>0.230052131507833</v>
      </c>
    </row>
    <row r="79" spans="1:8">
      <c r="C79" s="32">
        <v>6</v>
      </c>
      <c r="D79" s="63" t="s">
        <v>202</v>
      </c>
      <c r="E79" s="64" t="s">
        <v>203</v>
      </c>
      <c r="F79" s="63">
        <v>9066090</v>
      </c>
      <c r="G79" s="63">
        <v>22350547</v>
      </c>
      <c r="H79" s="65">
        <v>0.215504964765787</v>
      </c>
    </row>
    <row r="80" spans="1:8">
      <c r="C80" s="32">
        <v>7</v>
      </c>
      <c r="D80" s="63" t="s">
        <v>204</v>
      </c>
      <c r="E80" s="64" t="s">
        <v>205</v>
      </c>
      <c r="F80" s="63">
        <v>19864834</v>
      </c>
      <c r="G80" s="63">
        <v>35520613</v>
      </c>
      <c r="H80" s="65">
        <v>0.204401403506981</v>
      </c>
    </row>
    <row r="81" spans="3:8">
      <c r="C81" s="32">
        <v>8</v>
      </c>
      <c r="D81" s="63" t="s">
        <v>206</v>
      </c>
      <c r="E81" s="64" t="s">
        <v>207</v>
      </c>
      <c r="F81" s="63">
        <v>7597460</v>
      </c>
      <c r="G81" s="63">
        <v>13339451</v>
      </c>
      <c r="H81" s="65">
        <v>0.164002685621527</v>
      </c>
    </row>
    <row r="82" spans="3:8">
      <c r="C82" s="32">
        <v>9</v>
      </c>
      <c r="D82" s="63" t="s">
        <v>208</v>
      </c>
      <c r="E82" s="64" t="s">
        <v>209</v>
      </c>
      <c r="F82" s="63">
        <v>83773067</v>
      </c>
      <c r="G82" s="63">
        <v>304558811</v>
      </c>
      <c r="H82" s="65">
        <v>0.162389439801058</v>
      </c>
    </row>
    <row r="83" spans="3:8">
      <c r="C83" s="32">
        <v>10</v>
      </c>
      <c r="D83" s="63" t="s">
        <v>210</v>
      </c>
      <c r="E83" s="64" t="s">
        <v>211</v>
      </c>
      <c r="F83" s="63">
        <v>7106455</v>
      </c>
      <c r="G83" s="63">
        <v>29879412</v>
      </c>
      <c r="H83" s="65">
        <v>0.1543587927943</v>
      </c>
    </row>
  </sheetData>
  <mergeCells count="7">
    <mergeCell ref="A1:H1"/>
    <mergeCell ref="A2:H2"/>
    <mergeCell ref="A48:B48"/>
    <mergeCell ref="A69:H69"/>
    <mergeCell ref="A70:H70"/>
    <mergeCell ref="A59:B68"/>
    <mergeCell ref="A49:B5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14"/>
  <sheetViews>
    <sheetView workbookViewId="0">
      <selection activeCell="K6" sqref="K6"/>
    </sheetView>
  </sheetViews>
  <sheetFormatPr defaultColWidth="9" defaultRowHeight="14.4"/>
  <cols>
    <col min="1" max="1" width="11.6666666666667" customWidth="1"/>
    <col min="2" max="2" width="11.3333333333333" customWidth="1"/>
    <col min="3" max="3" width="12.8888888888889" customWidth="1"/>
    <col min="4" max="4" width="14.4444444444444" customWidth="1"/>
    <col min="5" max="5" width="14.6666666666667" customWidth="1"/>
    <col min="6" max="6" width="14.3333333333333" customWidth="1"/>
    <col min="7" max="7" width="14.7777777777778" customWidth="1"/>
    <col min="8" max="8" width="14.3333333333333" customWidth="1"/>
  </cols>
  <sheetData>
    <row r="1" ht="30" customHeight="1" spans="1:22">
      <c r="A1" s="8" t="s">
        <v>212</v>
      </c>
      <c r="B1" s="8"/>
      <c r="C1" s="8"/>
      <c r="D1" s="8"/>
      <c r="E1" s="8"/>
      <c r="F1" s="8"/>
      <c r="G1" s="8"/>
      <c r="H1" s="8"/>
    </row>
    <row r="2" ht="18" customHeight="1" spans="1:22">
      <c r="A2" s="9" t="s">
        <v>188</v>
      </c>
      <c r="B2" s="9" t="s">
        <v>213</v>
      </c>
      <c r="C2" s="9" t="s">
        <v>214</v>
      </c>
      <c r="D2" s="10">
        <v>46029</v>
      </c>
      <c r="E2" s="10">
        <v>46030</v>
      </c>
      <c r="F2" s="10">
        <v>46031</v>
      </c>
      <c r="G2" s="10">
        <v>46034</v>
      </c>
      <c r="H2" s="10">
        <v>46035</v>
      </c>
    </row>
    <row r="3" ht="24" customHeight="1" spans="1:22">
      <c r="A3" s="11">
        <v>2519</v>
      </c>
      <c r="B3" s="12" t="s">
        <v>134</v>
      </c>
      <c r="C3" s="13">
        <v>46028</v>
      </c>
      <c r="D3" s="14" t="s">
        <v>215</v>
      </c>
      <c r="E3" s="14" t="s">
        <v>216</v>
      </c>
      <c r="F3" s="14" t="s">
        <v>215</v>
      </c>
      <c r="G3" s="14" t="s">
        <v>216</v>
      </c>
      <c r="H3" s="14" t="s">
        <v>216</v>
      </c>
    </row>
    <row r="4" ht="25.2" customHeight="1" spans="1:22">
      <c r="A4" s="11">
        <v>2115</v>
      </c>
      <c r="B4" s="12" t="s">
        <v>140</v>
      </c>
      <c r="C4" s="13">
        <v>46034</v>
      </c>
      <c r="D4" s="14" t="s">
        <v>217</v>
      </c>
      <c r="E4" s="14" t="s">
        <v>217</v>
      </c>
      <c r="F4" s="14" t="s">
        <v>217</v>
      </c>
      <c r="G4" s="14" t="s">
        <v>215</v>
      </c>
      <c r="H4" s="14" t="s">
        <v>216</v>
      </c>
    </row>
    <row r="5" ht="25.2" customHeight="1" spans="1:22">
      <c r="A5" s="11">
        <v>688061</v>
      </c>
      <c r="B5" s="12" t="s">
        <v>218</v>
      </c>
      <c r="C5" s="13">
        <v>46034</v>
      </c>
      <c r="D5" s="14" t="s">
        <v>217</v>
      </c>
      <c r="E5" s="14" t="s">
        <v>217</v>
      </c>
      <c r="F5" s="14" t="s">
        <v>217</v>
      </c>
      <c r="G5" s="14" t="s">
        <v>215</v>
      </c>
      <c r="H5" s="14" t="s">
        <v>216</v>
      </c>
    </row>
    <row r="6" ht="24.6" customHeight="1" spans="1:22">
      <c r="A6" s="15"/>
      <c r="B6" s="16"/>
      <c r="C6" s="17"/>
      <c r="D6" s="18"/>
      <c r="E6" s="18"/>
      <c r="F6" s="18"/>
      <c r="G6" s="18"/>
      <c r="H6" s="18"/>
    </row>
    <row r="7" ht="25.95" customHeight="1" spans="1:22">
      <c r="A7" s="15"/>
      <c r="B7" s="16"/>
      <c r="C7" s="17"/>
      <c r="D7" s="18"/>
      <c r="E7" s="18"/>
      <c r="F7" s="18"/>
      <c r="G7" s="18"/>
      <c r="H7" s="18"/>
      <c r="V7" s="19"/>
    </row>
    <row r="8" ht="25.95" customHeight="1" spans="1:22">
      <c r="A8" s="11"/>
      <c r="B8" s="20"/>
      <c r="C8" s="21"/>
      <c r="D8" s="14"/>
      <c r="E8" s="14"/>
      <c r="F8" s="14"/>
      <c r="G8" s="14"/>
      <c r="H8" s="14"/>
      <c r="V8" s="19"/>
    </row>
    <row r="9" ht="25.95" customHeight="1" spans="1:22">
      <c r="A9" s="11"/>
      <c r="B9" s="20"/>
      <c r="C9" s="21"/>
      <c r="D9" s="14"/>
      <c r="E9" s="14"/>
      <c r="F9" s="14"/>
      <c r="G9" s="14"/>
      <c r="H9" s="14"/>
      <c r="V9" s="19"/>
    </row>
    <row r="10" ht="25.95" customHeight="1" spans="1:22">
      <c r="A10" s="22"/>
      <c r="B10" s="23"/>
      <c r="C10" s="24"/>
      <c r="D10" s="25"/>
      <c r="E10" s="25"/>
      <c r="F10" s="25"/>
      <c r="G10" s="25"/>
      <c r="H10" s="25"/>
      <c r="V10" s="19"/>
    </row>
    <row r="11" ht="25.95" customHeight="1" spans="1:22">
      <c r="A11" s="26"/>
      <c r="B11" s="27"/>
      <c r="C11" s="28"/>
      <c r="D11" s="29"/>
      <c r="E11" s="29"/>
      <c r="F11" s="29"/>
      <c r="G11" s="29"/>
      <c r="H11" s="30"/>
      <c r="V11" s="19"/>
    </row>
    <row r="12" ht="27" customHeight="1" spans="1:22">
      <c r="A12" s="31"/>
      <c r="B12" s="31"/>
      <c r="C12" s="31"/>
      <c r="D12" s="31"/>
      <c r="E12" s="31"/>
      <c r="F12" s="31"/>
      <c r="G12" s="31"/>
      <c r="H12" s="31"/>
    </row>
    <row r="13" spans="1:22">
      <c r="A13" t="s">
        <v>219</v>
      </c>
    </row>
    <row r="14" spans="1:22">
      <c r="A14" t="s">
        <v>220</v>
      </c>
    </row>
  </sheetData>
  <mergeCells count="1">
    <mergeCell ref="A1:H1"/>
  </mergeCells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3"/>
  <sheetViews>
    <sheetView topLeftCell="A7" workbookViewId="0">
      <selection activeCell="D7" sqref="D7"/>
    </sheetView>
  </sheetViews>
  <sheetFormatPr defaultColWidth="9" defaultRowHeight="14.4"/>
  <cols>
    <col min="1" max="1" width="17.7777777777778" customWidth="1"/>
    <col min="2" max="2" width="26.2222222222222" customWidth="1"/>
    <col min="3" max="3" width="27.6666666666667" customWidth="1"/>
    <col min="4" max="4" width="19" customWidth="1"/>
    <col min="6" max="6" width="12.7777777777778" customWidth="1"/>
    <col min="7" max="7" width="9.55555555555556" customWidth="1"/>
    <col min="8" max="8" width="24.4444444444444" customWidth="1"/>
    <col min="10" max="10" width="12.7777777777778" customWidth="1"/>
    <col min="11" max="12" width="9.55555555555556" customWidth="1"/>
    <col min="14" max="14" width="12.7777777777778" customWidth="1"/>
    <col min="15" max="16" width="9.55555555555556" customWidth="1"/>
    <col min="18" max="18" width="12.7777777777778" customWidth="1"/>
    <col min="19" max="20" width="9.55555555555556" customWidth="1"/>
    <col min="22" max="22" width="12.7777777777778" customWidth="1"/>
    <col min="23" max="24" width="10.5555555555556" customWidth="1"/>
    <col min="26" max="26" width="12.7777777777778" customWidth="1"/>
    <col min="27" max="28" width="10.5555555555556" customWidth="1"/>
    <col min="29" max="29" width="9.55555555555556" customWidth="1"/>
    <col min="30" max="30" width="12.7777777777778" customWidth="1"/>
    <col min="31" max="32" width="9.55555555555556" customWidth="1"/>
  </cols>
  <sheetData>
    <row r="1" spans="1:33">
      <c r="A1" s="1" t="str">
        <f>[1]!THS_DR("p04919","sdate,edate,p2,p0,p5,p1,p4,p3,p6",B2:B10,A11:AG11)</f>
        <v>报表名称</v>
      </c>
      <c r="B1" s="2" t="s">
        <v>221</v>
      </c>
    </row>
    <row r="2" spans="1:33">
      <c r="A2" s="2" t="s">
        <v>222</v>
      </c>
      <c r="B2" s="3" t="s">
        <v>223</v>
      </c>
    </row>
    <row r="3" spans="1:33">
      <c r="A3" s="2" t="s">
        <v>224</v>
      </c>
      <c r="B3" s="3" t="s">
        <v>225</v>
      </c>
    </row>
    <row r="4" spans="1:33">
      <c r="A4" s="2" t="s">
        <v>226</v>
      </c>
      <c r="B4" s="3" t="s">
        <v>227</v>
      </c>
    </row>
    <row r="5" spans="1:33">
      <c r="A5" s="2" t="s">
        <v>228</v>
      </c>
      <c r="B5" s="3" t="s">
        <v>229</v>
      </c>
    </row>
    <row r="6" spans="1:33">
      <c r="A6" s="2" t="s">
        <v>230</v>
      </c>
      <c r="B6" s="3" t="s">
        <v>231</v>
      </c>
    </row>
    <row r="7" spans="1:33">
      <c r="A7" s="2" t="s">
        <v>232</v>
      </c>
      <c r="B7" s="3" t="s">
        <v>233</v>
      </c>
    </row>
    <row r="8" spans="1:33">
      <c r="A8" s="2" t="s">
        <v>234</v>
      </c>
      <c r="B8" s="3" t="s">
        <v>229</v>
      </c>
    </row>
    <row r="9" spans="1:33">
      <c r="A9" s="2" t="s">
        <v>235</v>
      </c>
      <c r="B9" s="3" t="s">
        <v>231</v>
      </c>
    </row>
    <row r="10" spans="1:33">
      <c r="A10" s="2" t="s">
        <v>236</v>
      </c>
      <c r="B10" s="3" t="s">
        <v>217</v>
      </c>
    </row>
    <row r="11" spans="1:33">
      <c r="A11" s="4" t="s">
        <v>237</v>
      </c>
      <c r="B11" s="4" t="s">
        <v>238</v>
      </c>
      <c r="C11" s="4" t="s">
        <v>239</v>
      </c>
      <c r="D11" s="4" t="s">
        <v>240</v>
      </c>
      <c r="E11" s="4" t="s">
        <v>241</v>
      </c>
      <c r="F11" s="4" t="s">
        <v>242</v>
      </c>
      <c r="G11" s="4" t="s">
        <v>243</v>
      </c>
      <c r="H11" s="4" t="s">
        <v>244</v>
      </c>
      <c r="I11" s="4" t="s">
        <v>245</v>
      </c>
      <c r="J11" s="4" t="s">
        <v>246</v>
      </c>
      <c r="K11" s="4" t="s">
        <v>247</v>
      </c>
      <c r="L11" s="4" t="s">
        <v>248</v>
      </c>
      <c r="M11" s="4" t="s">
        <v>249</v>
      </c>
      <c r="N11" s="4" t="s">
        <v>250</v>
      </c>
      <c r="O11" s="4" t="s">
        <v>251</v>
      </c>
      <c r="P11" s="4" t="s">
        <v>252</v>
      </c>
      <c r="Q11" s="4" t="s">
        <v>253</v>
      </c>
      <c r="R11" s="4" t="s">
        <v>254</v>
      </c>
      <c r="S11" s="4" t="s">
        <v>255</v>
      </c>
      <c r="T11" s="4" t="s">
        <v>256</v>
      </c>
      <c r="U11" s="4" t="s">
        <v>257</v>
      </c>
      <c r="V11" s="4" t="s">
        <v>258</v>
      </c>
      <c r="W11" s="4" t="s">
        <v>259</v>
      </c>
      <c r="X11" s="4" t="s">
        <v>260</v>
      </c>
      <c r="Y11" s="4" t="s">
        <v>261</v>
      </c>
      <c r="Z11" s="4" t="s">
        <v>262</v>
      </c>
      <c r="AA11" s="4" t="s">
        <v>263</v>
      </c>
      <c r="AB11" s="4" t="s">
        <v>264</v>
      </c>
      <c r="AC11" s="4" t="s">
        <v>265</v>
      </c>
      <c r="AD11" s="4" t="s">
        <v>266</v>
      </c>
      <c r="AE11" s="4" t="s">
        <v>267</v>
      </c>
      <c r="AF11" s="4" t="s">
        <v>268</v>
      </c>
      <c r="AG11" s="4" t="s">
        <v>269</v>
      </c>
    </row>
    <row r="12" spans="1:33">
      <c r="A12" s="5" t="s">
        <v>270</v>
      </c>
      <c r="B12" s="5" t="s">
        <v>271</v>
      </c>
      <c r="C12" s="5" t="s">
        <v>272</v>
      </c>
      <c r="D12" s="5" t="s">
        <v>273</v>
      </c>
      <c r="E12" s="5" t="s">
        <v>274</v>
      </c>
      <c r="F12" s="5" t="s">
        <v>271</v>
      </c>
      <c r="G12" s="5" t="s">
        <v>272</v>
      </c>
      <c r="H12" s="5" t="s">
        <v>273</v>
      </c>
      <c r="I12" s="5" t="s">
        <v>274</v>
      </c>
      <c r="J12" s="5" t="s">
        <v>271</v>
      </c>
      <c r="K12" s="5" t="s">
        <v>272</v>
      </c>
      <c r="L12" s="5" t="s">
        <v>273</v>
      </c>
      <c r="M12" s="5" t="s">
        <v>274</v>
      </c>
      <c r="N12" s="5" t="s">
        <v>271</v>
      </c>
      <c r="O12" s="5" t="s">
        <v>272</v>
      </c>
      <c r="P12" s="5" t="s">
        <v>273</v>
      </c>
      <c r="Q12" s="5" t="s">
        <v>274</v>
      </c>
      <c r="R12" s="5" t="s">
        <v>271</v>
      </c>
      <c r="S12" s="5" t="s">
        <v>272</v>
      </c>
      <c r="T12" s="5" t="s">
        <v>273</v>
      </c>
      <c r="U12" s="5" t="s">
        <v>274</v>
      </c>
      <c r="V12" s="5" t="s">
        <v>271</v>
      </c>
      <c r="W12" s="5" t="s">
        <v>272</v>
      </c>
      <c r="X12" s="5" t="s">
        <v>273</v>
      </c>
      <c r="Y12" s="5" t="s">
        <v>274</v>
      </c>
      <c r="Z12" s="5" t="s">
        <v>271</v>
      </c>
      <c r="AA12" s="5" t="s">
        <v>272</v>
      </c>
      <c r="AB12" s="5" t="s">
        <v>273</v>
      </c>
      <c r="AC12" s="5" t="s">
        <v>274</v>
      </c>
      <c r="AD12" s="5" t="s">
        <v>271</v>
      </c>
      <c r="AE12" s="5" t="s">
        <v>272</v>
      </c>
      <c r="AF12" s="5" t="s">
        <v>273</v>
      </c>
      <c r="AG12" s="5" t="s">
        <v>274</v>
      </c>
    </row>
    <row r="13" spans="1:33">
      <c r="A13" s="6">
        <v>43980</v>
      </c>
      <c r="B13" s="7">
        <v>2852.3512</v>
      </c>
      <c r="C13" s="7">
        <v>14.7939</v>
      </c>
      <c r="D13" s="7">
        <v>13.4157</v>
      </c>
      <c r="E13" s="7">
        <v>1.2292</v>
      </c>
      <c r="F13" s="7">
        <v>1869.3841</v>
      </c>
      <c r="G13" s="7">
        <v>44.4092</v>
      </c>
      <c r="H13" s="7">
        <v>47.9879</v>
      </c>
      <c r="I13" s="7">
        <v>2.5559</v>
      </c>
      <c r="J13" s="7">
        <v>3867.0232</v>
      </c>
      <c r="K13" s="7">
        <v>13.3151</v>
      </c>
      <c r="L13" s="7">
        <v>11.9649</v>
      </c>
      <c r="M13" s="7">
        <v>1.2398</v>
      </c>
      <c r="N13" s="7">
        <v>2806.6643</v>
      </c>
      <c r="O13" s="7">
        <v>9.5427</v>
      </c>
      <c r="P13" s="7">
        <v>9.1621</v>
      </c>
      <c r="Q13" s="7">
        <v>0.9747</v>
      </c>
      <c r="R13" s="7">
        <v>5406.3403</v>
      </c>
      <c r="S13" s="7">
        <v>35.2065</v>
      </c>
      <c r="T13" s="7">
        <v>31.6198</v>
      </c>
      <c r="U13" s="7">
        <v>1.8097</v>
      </c>
      <c r="V13" s="7">
        <v>2086.6658</v>
      </c>
      <c r="W13" s="7">
        <v>96.2742</v>
      </c>
      <c r="X13" s="7">
        <v>167.7033</v>
      </c>
      <c r="Y13" s="7">
        <v>4.5069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>
      <c r="A14" s="6">
        <v>44012</v>
      </c>
      <c r="B14" s="7">
        <v>2984.6741</v>
      </c>
      <c r="C14" s="7">
        <v>15.6045</v>
      </c>
      <c r="D14" s="7">
        <v>14.1803</v>
      </c>
      <c r="E14" s="7">
        <v>1.2964</v>
      </c>
      <c r="F14" s="7">
        <v>2067.4422</v>
      </c>
      <c r="G14" s="7">
        <v>48.6816</v>
      </c>
      <c r="H14" s="7">
        <v>53.4363</v>
      </c>
      <c r="I14" s="7">
        <v>2.8133</v>
      </c>
      <c r="J14" s="7">
        <v>4163.9637</v>
      </c>
      <c r="K14" s="7">
        <v>13.9903</v>
      </c>
      <c r="L14" s="7">
        <v>12.6986</v>
      </c>
      <c r="M14" s="7">
        <v>1.3235</v>
      </c>
      <c r="N14" s="7">
        <v>2942.0741</v>
      </c>
      <c r="O14" s="7">
        <v>10.6341</v>
      </c>
      <c r="P14" s="7">
        <v>10.1079</v>
      </c>
      <c r="Q14" s="7">
        <v>1.0555</v>
      </c>
      <c r="R14" s="7">
        <v>5864.4164</v>
      </c>
      <c r="S14" s="7">
        <v>36.2059</v>
      </c>
      <c r="T14" s="7">
        <v>28.4267</v>
      </c>
      <c r="U14" s="7">
        <v>1.9121</v>
      </c>
      <c r="V14" s="7">
        <v>2438.1967</v>
      </c>
      <c r="W14" s="7">
        <v>108.3615</v>
      </c>
      <c r="X14" s="7">
        <v>154.8562</v>
      </c>
      <c r="Y14" s="7">
        <v>5.1235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>
      <c r="A15" s="6">
        <v>44043</v>
      </c>
      <c r="B15" s="7">
        <v>3310.0065</v>
      </c>
      <c r="C15" s="7">
        <v>17.6839</v>
      </c>
      <c r="D15" s="7">
        <v>16.0419</v>
      </c>
      <c r="E15" s="7">
        <v>1.4655</v>
      </c>
      <c r="F15" s="7">
        <v>2362.1562</v>
      </c>
      <c r="G15" s="7">
        <v>53.5063</v>
      </c>
      <c r="H15" s="7">
        <v>59.3216</v>
      </c>
      <c r="I15" s="7">
        <v>3.2183</v>
      </c>
      <c r="J15" s="7">
        <v>4695.0462</v>
      </c>
      <c r="K15" s="7">
        <v>17.4422</v>
      </c>
      <c r="L15" s="7">
        <v>16.0079</v>
      </c>
      <c r="M15" s="7">
        <v>1.635</v>
      </c>
      <c r="N15" s="7">
        <v>3249.3375</v>
      </c>
      <c r="O15" s="7">
        <v>13.4112</v>
      </c>
      <c r="P15" s="7">
        <v>12.41</v>
      </c>
      <c r="Q15" s="7">
        <v>1.2924</v>
      </c>
      <c r="R15" s="7">
        <v>6579.6696</v>
      </c>
      <c r="S15" s="7">
        <v>42.3112</v>
      </c>
      <c r="T15" s="7">
        <v>33.7779</v>
      </c>
      <c r="U15" s="7">
        <v>2.7229</v>
      </c>
      <c r="V15" s="7">
        <v>2795.3998</v>
      </c>
      <c r="W15" s="7">
        <v>113.9848</v>
      </c>
      <c r="X15" s="7">
        <v>153.3895</v>
      </c>
      <c r="Y15" s="7">
        <v>5.839</v>
      </c>
      <c r="Z15" s="7">
        <v>1512.9764</v>
      </c>
      <c r="AA15" s="7">
        <v>301.7104</v>
      </c>
      <c r="AB15" s="7">
        <v>162.9815</v>
      </c>
      <c r="AC15" s="7">
        <v>10.3981</v>
      </c>
      <c r="AD15" s="7">
        <v>0</v>
      </c>
      <c r="AE15" s="7">
        <v>0</v>
      </c>
      <c r="AF15" s="7">
        <v>0</v>
      </c>
      <c r="AG15" s="7">
        <v>0</v>
      </c>
    </row>
    <row r="16" spans="1:33">
      <c r="A16" s="6">
        <v>44074</v>
      </c>
      <c r="B16" s="7">
        <v>3395.6775</v>
      </c>
      <c r="C16" s="7">
        <v>17.481</v>
      </c>
      <c r="D16" s="7">
        <v>17.5603</v>
      </c>
      <c r="E16" s="7">
        <v>1.5029</v>
      </c>
      <c r="F16" s="7">
        <v>2402.5222</v>
      </c>
      <c r="G16" s="7">
        <v>38.5452</v>
      </c>
      <c r="H16" s="7">
        <v>56.9545</v>
      </c>
      <c r="I16" s="7">
        <v>3.2662</v>
      </c>
      <c r="J16" s="7">
        <v>4816.2153</v>
      </c>
      <c r="K16" s="7">
        <v>16.9436</v>
      </c>
      <c r="L16" s="7">
        <v>17.1572</v>
      </c>
      <c r="M16" s="7">
        <v>1.6708</v>
      </c>
      <c r="N16" s="7">
        <v>3343.8881</v>
      </c>
      <c r="O16" s="7">
        <v>13.6856</v>
      </c>
      <c r="P16" s="7">
        <v>13.6535</v>
      </c>
      <c r="Q16" s="7">
        <v>1.3253</v>
      </c>
      <c r="R16" s="7">
        <v>6668.4331</v>
      </c>
      <c r="S16" s="7">
        <v>31.8216</v>
      </c>
      <c r="T16" s="7">
        <v>33.5275</v>
      </c>
      <c r="U16" s="7">
        <v>2.7386</v>
      </c>
      <c r="V16" s="7">
        <v>2728.3134</v>
      </c>
      <c r="W16" s="7">
        <v>69.7064</v>
      </c>
      <c r="X16" s="7">
        <v>123.9526</v>
      </c>
      <c r="Y16" s="7">
        <v>5.8621</v>
      </c>
      <c r="Z16" s="7">
        <v>1423.2355</v>
      </c>
      <c r="AA16" s="7">
        <v>134.8703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>
      <c r="A17" s="6">
        <v>44104</v>
      </c>
      <c r="B17" s="7">
        <v>3218.0521</v>
      </c>
      <c r="C17" s="7">
        <v>16.6799</v>
      </c>
      <c r="D17" s="7">
        <v>16.7542</v>
      </c>
      <c r="E17" s="7">
        <v>1.4358</v>
      </c>
      <c r="F17" s="7">
        <v>2249.6303</v>
      </c>
      <c r="G17" s="7">
        <v>36.164</v>
      </c>
      <c r="H17" s="7">
        <v>53.4007</v>
      </c>
      <c r="I17" s="7">
        <v>3.0799</v>
      </c>
      <c r="J17" s="7">
        <v>4587.3953</v>
      </c>
      <c r="K17" s="7">
        <v>16.2671</v>
      </c>
      <c r="L17" s="7">
        <v>16.4758</v>
      </c>
      <c r="M17" s="7">
        <v>1.605</v>
      </c>
      <c r="N17" s="7">
        <v>3232.4183</v>
      </c>
      <c r="O17" s="7">
        <v>13.1822</v>
      </c>
      <c r="P17" s="7">
        <v>13.1513</v>
      </c>
      <c r="Q17" s="7">
        <v>1.2766</v>
      </c>
      <c r="R17" s="7">
        <v>6192.5045</v>
      </c>
      <c r="S17" s="7">
        <v>29.6238</v>
      </c>
      <c r="T17" s="7">
        <v>31.2681</v>
      </c>
      <c r="U17" s="7">
        <v>2.5667</v>
      </c>
      <c r="V17" s="7">
        <v>2574.7583</v>
      </c>
      <c r="W17" s="7">
        <v>65.6779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>
      <c r="A18" s="6">
        <v>44134</v>
      </c>
      <c r="B18" s="7">
        <v>3224.5325</v>
      </c>
      <c r="C18" s="7">
        <v>14.9897</v>
      </c>
      <c r="D18" s="7">
        <v>16.1647</v>
      </c>
      <c r="E18" s="7">
        <v>1.3985</v>
      </c>
      <c r="F18" s="7">
        <v>2300.4888</v>
      </c>
      <c r="G18" s="7">
        <v>32.8557</v>
      </c>
      <c r="H18" s="7">
        <v>49.4831</v>
      </c>
      <c r="I18" s="7">
        <v>3.0223</v>
      </c>
      <c r="J18" s="7">
        <v>4695.3338</v>
      </c>
      <c r="K18" s="7">
        <v>15.1939</v>
      </c>
      <c r="L18" s="7">
        <v>16.2927</v>
      </c>
      <c r="M18" s="7">
        <v>1.591</v>
      </c>
      <c r="N18" s="7">
        <v>3280.3835</v>
      </c>
      <c r="O18" s="7">
        <v>12.0372</v>
      </c>
      <c r="P18" s="7">
        <v>12.8046</v>
      </c>
      <c r="Q18" s="7">
        <v>1.2535</v>
      </c>
      <c r="R18" s="7">
        <v>6111.4803</v>
      </c>
      <c r="S18" s="7">
        <v>26.4257</v>
      </c>
      <c r="T18" s="7">
        <v>28.7937</v>
      </c>
      <c r="U18" s="7">
        <v>2.4603</v>
      </c>
      <c r="V18" s="7">
        <v>2655.8646</v>
      </c>
      <c r="W18" s="7">
        <v>57.5449</v>
      </c>
      <c r="X18" s="7">
        <v>98.1779</v>
      </c>
      <c r="Y18" s="7">
        <v>5.3698</v>
      </c>
      <c r="Z18" s="7">
        <v>1393.9095</v>
      </c>
      <c r="AA18" s="7">
        <v>110.8515</v>
      </c>
      <c r="AB18" s="7">
        <v>106.3047</v>
      </c>
      <c r="AC18" s="7">
        <v>7.1724</v>
      </c>
      <c r="AD18" s="7">
        <v>0</v>
      </c>
      <c r="AE18" s="7">
        <v>0</v>
      </c>
      <c r="AF18" s="7">
        <v>0</v>
      </c>
      <c r="AG18" s="7">
        <v>0</v>
      </c>
    </row>
    <row r="19" spans="1:33">
      <c r="A19" s="6">
        <v>44165</v>
      </c>
      <c r="B19" s="7">
        <v>3391.7551</v>
      </c>
      <c r="C19" s="7">
        <v>15.9298</v>
      </c>
      <c r="D19" s="7">
        <v>17.1976</v>
      </c>
      <c r="E19" s="7">
        <v>1.4856</v>
      </c>
      <c r="F19" s="7">
        <v>2354.2212</v>
      </c>
      <c r="G19" s="7">
        <v>33.7076</v>
      </c>
      <c r="H19" s="7">
        <v>50.5373</v>
      </c>
      <c r="I19" s="7">
        <v>3.1061</v>
      </c>
      <c r="J19" s="7">
        <v>4960.2519</v>
      </c>
      <c r="K19" s="7">
        <v>16.112</v>
      </c>
      <c r="L19" s="7">
        <v>17.2797</v>
      </c>
      <c r="M19" s="7">
        <v>1.6854</v>
      </c>
      <c r="N19" s="7">
        <v>3469.4178</v>
      </c>
      <c r="O19" s="7">
        <v>12.8539</v>
      </c>
      <c r="P19" s="7">
        <v>13.6771</v>
      </c>
      <c r="Q19" s="7">
        <v>1.3363</v>
      </c>
      <c r="R19" s="7">
        <v>6320.9441</v>
      </c>
      <c r="S19" s="7">
        <v>27.328</v>
      </c>
      <c r="T19" s="7">
        <v>29.7701</v>
      </c>
      <c r="U19" s="7">
        <v>2.545</v>
      </c>
      <c r="V19" s="7">
        <v>2631.8893</v>
      </c>
      <c r="W19" s="7">
        <v>56.9609</v>
      </c>
      <c r="X19" s="7">
        <v>96.8229</v>
      </c>
      <c r="Y19" s="7">
        <v>5.3291</v>
      </c>
      <c r="Z19" s="7">
        <v>1385.4828</v>
      </c>
      <c r="AA19" s="7">
        <v>106.3889</v>
      </c>
      <c r="AB19" s="7">
        <v>103.6209</v>
      </c>
      <c r="AC19" s="7">
        <v>6.6286</v>
      </c>
      <c r="AD19" s="7">
        <v>0</v>
      </c>
      <c r="AE19" s="7">
        <v>0</v>
      </c>
      <c r="AF19" s="7">
        <v>0</v>
      </c>
      <c r="AG19" s="7">
        <v>0</v>
      </c>
    </row>
    <row r="20" spans="1:33">
      <c r="A20" s="6">
        <v>44196</v>
      </c>
      <c r="B20" s="7">
        <v>3473.0693</v>
      </c>
      <c r="C20" s="7">
        <v>16.2513</v>
      </c>
      <c r="D20" s="7">
        <v>17.5421</v>
      </c>
      <c r="E20" s="7">
        <v>1.5168</v>
      </c>
      <c r="F20" s="7">
        <v>2437.578</v>
      </c>
      <c r="G20" s="7">
        <v>35.0609</v>
      </c>
      <c r="H20" s="7">
        <v>52.4713</v>
      </c>
      <c r="I20" s="7">
        <v>3.2362</v>
      </c>
      <c r="J20" s="7">
        <v>5211.2885</v>
      </c>
      <c r="K20" s="7">
        <v>16.7726</v>
      </c>
      <c r="L20" s="7">
        <v>18.0243</v>
      </c>
      <c r="M20" s="7">
        <v>1.777</v>
      </c>
      <c r="N20" s="7">
        <v>3640.6389</v>
      </c>
      <c r="O20" s="7">
        <v>13.2428</v>
      </c>
      <c r="P20" s="7">
        <v>14.086</v>
      </c>
      <c r="Q20" s="7">
        <v>1.3828</v>
      </c>
      <c r="R20" s="7">
        <v>6367.1149</v>
      </c>
      <c r="S20" s="7">
        <v>28.3753</v>
      </c>
      <c r="T20" s="7">
        <v>30.918</v>
      </c>
      <c r="U20" s="7">
        <v>2.6425</v>
      </c>
      <c r="V20" s="7">
        <v>2966.2563</v>
      </c>
      <c r="W20" s="7">
        <v>60.9536</v>
      </c>
      <c r="X20" s="7">
        <v>102.9193</v>
      </c>
      <c r="Y20" s="7">
        <v>5.7292</v>
      </c>
      <c r="Z20" s="7">
        <v>1393.0272</v>
      </c>
      <c r="AA20" s="7">
        <v>107.3264</v>
      </c>
      <c r="AB20" s="7">
        <v>104.665</v>
      </c>
      <c r="AC20" s="7">
        <v>6.9103</v>
      </c>
      <c r="AD20" s="7">
        <v>0</v>
      </c>
      <c r="AE20" s="7">
        <v>0</v>
      </c>
      <c r="AF20" s="7">
        <v>0</v>
      </c>
      <c r="AG20" s="7">
        <v>0</v>
      </c>
    </row>
    <row r="21" spans="1:33">
      <c r="A21" s="6">
        <v>44225</v>
      </c>
      <c r="B21" s="7">
        <v>3483.0692</v>
      </c>
      <c r="C21" s="7">
        <v>16.2713</v>
      </c>
      <c r="D21" s="7">
        <v>17.5388</v>
      </c>
      <c r="E21" s="7">
        <v>1.5208</v>
      </c>
      <c r="F21" s="7">
        <v>2443.5954</v>
      </c>
      <c r="G21" s="7">
        <v>35.3825</v>
      </c>
      <c r="H21" s="7">
        <v>52.9053</v>
      </c>
      <c r="I21" s="7">
        <v>3.2663</v>
      </c>
      <c r="J21" s="7">
        <v>5351.9646</v>
      </c>
      <c r="K21" s="7">
        <v>17.3108</v>
      </c>
      <c r="L21" s="7">
        <v>18.6027</v>
      </c>
      <c r="M21" s="7">
        <v>1.834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6346.1371</v>
      </c>
      <c r="S21" s="7">
        <v>28.3837</v>
      </c>
      <c r="T21" s="7">
        <v>30.9044</v>
      </c>
      <c r="U21" s="7">
        <v>2.6517</v>
      </c>
      <c r="V21" s="7">
        <v>3128.8649</v>
      </c>
      <c r="W21" s="7">
        <v>61.4703</v>
      </c>
      <c r="X21" s="7">
        <v>103.327</v>
      </c>
      <c r="Y21" s="7">
        <v>5.7865</v>
      </c>
      <c r="Z21" s="7">
        <v>1421.9618</v>
      </c>
      <c r="AA21" s="7">
        <v>100.3804</v>
      </c>
      <c r="AB21" s="7">
        <v>98.5301</v>
      </c>
      <c r="AC21" s="7">
        <v>6.9814</v>
      </c>
      <c r="AD21" s="7">
        <v>0</v>
      </c>
      <c r="AE21" s="7">
        <v>0</v>
      </c>
      <c r="AF21" s="7">
        <v>0</v>
      </c>
      <c r="AG21" s="7">
        <v>0</v>
      </c>
    </row>
    <row r="22" spans="1:33">
      <c r="A22" s="6">
        <v>44253</v>
      </c>
      <c r="B22" s="7">
        <v>3509.0804</v>
      </c>
      <c r="C22" s="7">
        <v>16.428</v>
      </c>
      <c r="D22" s="7">
        <v>17.5919</v>
      </c>
      <c r="E22" s="7">
        <v>1.5363</v>
      </c>
      <c r="F22" s="7">
        <v>2400.137</v>
      </c>
      <c r="G22" s="7">
        <v>34.8376</v>
      </c>
      <c r="H22" s="7">
        <v>51.3645</v>
      </c>
      <c r="I22" s="7">
        <v>3.2115</v>
      </c>
      <c r="J22" s="7">
        <v>5336.7609</v>
      </c>
      <c r="K22" s="7">
        <v>17.1172</v>
      </c>
      <c r="L22" s="7">
        <v>18.2924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</v>
      </c>
      <c r="R22" s="7">
        <v>6364.3529</v>
      </c>
      <c r="S22" s="7">
        <v>28.1754</v>
      </c>
      <c r="T22" s="7">
        <v>30.6692</v>
      </c>
      <c r="U22" s="7">
        <v>2.6322</v>
      </c>
      <c r="V22" s="7">
        <v>2914.1127</v>
      </c>
      <c r="W22" s="7">
        <v>58.1351</v>
      </c>
      <c r="X22" s="7">
        <v>96.7316</v>
      </c>
      <c r="Y22" s="7">
        <v>5.4834</v>
      </c>
      <c r="Z22" s="7">
        <v>1325.5865</v>
      </c>
      <c r="AA22" s="7">
        <v>94.2091</v>
      </c>
      <c r="AB22" s="7">
        <v>92.5513</v>
      </c>
      <c r="AC22" s="7">
        <v>6.6912</v>
      </c>
      <c r="AD22" s="7">
        <v>0</v>
      </c>
      <c r="AE22" s="7">
        <v>0</v>
      </c>
      <c r="AF22" s="7">
        <v>0</v>
      </c>
      <c r="AG22" s="7">
        <v>0</v>
      </c>
    </row>
    <row r="23" spans="1:33">
      <c r="A23" s="6">
        <v>44286</v>
      </c>
      <c r="B23" s="7">
        <v>3441.9115</v>
      </c>
      <c r="C23" s="7">
        <v>16.2369</v>
      </c>
      <c r="D23" s="7">
        <v>16.471</v>
      </c>
      <c r="E23" s="7">
        <v>1.4756</v>
      </c>
      <c r="F23" s="7">
        <v>2320.2986</v>
      </c>
      <c r="G23" s="7">
        <v>32.6779</v>
      </c>
      <c r="H23" s="7">
        <v>42.9043</v>
      </c>
      <c r="I23" s="7">
        <v>3.0722</v>
      </c>
      <c r="J23" s="7">
        <v>5048.3607</v>
      </c>
      <c r="K23" s="7">
        <v>16.4232</v>
      </c>
      <c r="L23" s="7">
        <v>16.6033</v>
      </c>
      <c r="M23" s="7">
        <v>1.697</v>
      </c>
      <c r="N23" s="7">
        <v>3539.3696</v>
      </c>
      <c r="O23" s="7">
        <v>13.1911</v>
      </c>
      <c r="P23" s="7">
        <v>13.1529</v>
      </c>
      <c r="Q23" s="7">
        <v>1.3232</v>
      </c>
      <c r="R23" s="7">
        <v>6254.0695</v>
      </c>
      <c r="S23" s="7">
        <v>26.9975</v>
      </c>
      <c r="T23" s="7">
        <v>28.8111</v>
      </c>
      <c r="U23" s="7">
        <v>2.5702</v>
      </c>
      <c r="V23" s="7">
        <v>2758.5015</v>
      </c>
      <c r="W23" s="7">
        <v>55.9288</v>
      </c>
      <c r="X23" s="7">
        <v>88.6592</v>
      </c>
      <c r="Y23" s="7">
        <v>5.2115</v>
      </c>
      <c r="Z23" s="7">
        <v>1248.3317</v>
      </c>
      <c r="AA23" s="7">
        <v>82.1525</v>
      </c>
      <c r="AB23" s="7">
        <v>79.9087</v>
      </c>
      <c r="AC23" s="7">
        <v>6.1937</v>
      </c>
      <c r="AD23" s="7">
        <v>0</v>
      </c>
      <c r="AE23" s="7">
        <v>0</v>
      </c>
      <c r="AF23" s="7">
        <v>0</v>
      </c>
      <c r="AG23" s="7">
        <v>0</v>
      </c>
    </row>
    <row r="24" spans="1:33">
      <c r="A24" s="6">
        <v>44316</v>
      </c>
      <c r="B24" s="7">
        <v>3446.8564</v>
      </c>
      <c r="C24" s="7">
        <v>12.9442</v>
      </c>
      <c r="D24" s="7">
        <v>15.1865</v>
      </c>
      <c r="E24" s="7">
        <v>1.4253</v>
      </c>
      <c r="F24" s="7">
        <v>2405.4738</v>
      </c>
      <c r="G24" s="7">
        <v>31.1086</v>
      </c>
      <c r="H24" s="7">
        <v>35.0671</v>
      </c>
      <c r="I24" s="7">
        <v>3.0626</v>
      </c>
      <c r="J24" s="7">
        <v>5123.489</v>
      </c>
      <c r="K24" s="7">
        <v>13.9992</v>
      </c>
      <c r="L24" s="7">
        <v>15.4453</v>
      </c>
      <c r="M24" s="7">
        <v>1.656</v>
      </c>
      <c r="N24" s="7">
        <v>3491.1877</v>
      </c>
      <c r="O24" s="7">
        <v>10.2829</v>
      </c>
      <c r="P24" s="7">
        <v>11.8808</v>
      </c>
      <c r="Q24" s="7">
        <v>1.2663</v>
      </c>
      <c r="R24" s="7">
        <v>6485.7075</v>
      </c>
      <c r="S24" s="7">
        <v>24.5905</v>
      </c>
      <c r="T24" s="7">
        <v>24.8065</v>
      </c>
      <c r="U24" s="7">
        <v>2.4713</v>
      </c>
      <c r="V24" s="7">
        <v>3091.3952</v>
      </c>
      <c r="W24" s="7">
        <v>54.6576</v>
      </c>
      <c r="X24" s="7">
        <v>72.9941</v>
      </c>
      <c r="Y24" s="7">
        <v>5.3932</v>
      </c>
      <c r="Z24" s="7">
        <v>1322.2396</v>
      </c>
      <c r="AA24" s="7">
        <v>75.9687</v>
      </c>
      <c r="AB24" s="7">
        <v>68.1568</v>
      </c>
      <c r="AC24" s="7">
        <v>5.9389</v>
      </c>
      <c r="AD24" s="7">
        <v>0</v>
      </c>
      <c r="AE24" s="7">
        <v>0</v>
      </c>
      <c r="AF24" s="7">
        <v>0</v>
      </c>
      <c r="AG24" s="7">
        <v>0</v>
      </c>
    </row>
    <row r="25" spans="1:33">
      <c r="A25" s="6">
        <v>44347</v>
      </c>
      <c r="B25" s="7">
        <v>3615.4773</v>
      </c>
      <c r="C25" s="7">
        <v>13.6897</v>
      </c>
      <c r="D25" s="7">
        <v>16.0619</v>
      </c>
      <c r="E25" s="7">
        <v>1.5083</v>
      </c>
      <c r="F25" s="7">
        <v>2532.0512</v>
      </c>
      <c r="G25" s="7">
        <v>32.7187</v>
      </c>
      <c r="H25" s="7">
        <v>36.8826</v>
      </c>
      <c r="I25" s="7">
        <v>3.2259</v>
      </c>
      <c r="J25" s="7">
        <v>5331.5696</v>
      </c>
      <c r="K25" s="7">
        <v>14.6671</v>
      </c>
      <c r="L25" s="7">
        <v>16.1799</v>
      </c>
      <c r="M25" s="7">
        <v>1.7353</v>
      </c>
      <c r="N25" s="7">
        <v>3650.2245</v>
      </c>
      <c r="O25" s="7">
        <v>10.8159</v>
      </c>
      <c r="P25" s="7">
        <v>12.4922</v>
      </c>
      <c r="Q25" s="7">
        <v>1.3318</v>
      </c>
      <c r="R25" s="7">
        <v>6728.9906</v>
      </c>
      <c r="S25" s="7">
        <v>26.0326</v>
      </c>
      <c r="T25" s="7">
        <v>26.2916</v>
      </c>
      <c r="U25" s="7">
        <v>2.6087</v>
      </c>
      <c r="V25" s="7">
        <v>3309.069</v>
      </c>
      <c r="W25" s="7">
        <v>58.8943</v>
      </c>
      <c r="X25" s="7">
        <v>78.4529</v>
      </c>
      <c r="Y25" s="7">
        <v>5.8224</v>
      </c>
      <c r="Z25" s="7">
        <v>1442.6682</v>
      </c>
      <c r="AA25" s="7">
        <v>86.6868</v>
      </c>
      <c r="AB25" s="7">
        <v>75.6215</v>
      </c>
      <c r="AC25" s="7">
        <v>6.551</v>
      </c>
      <c r="AD25" s="7">
        <v>0</v>
      </c>
      <c r="AE25" s="7">
        <v>0</v>
      </c>
      <c r="AF25" s="7">
        <v>0</v>
      </c>
      <c r="AG25" s="7">
        <v>0</v>
      </c>
    </row>
    <row r="26" spans="1:33">
      <c r="A26" s="6">
        <v>44377</v>
      </c>
      <c r="B26" s="7">
        <v>3591.197</v>
      </c>
      <c r="C26" s="7">
        <v>13.7269</v>
      </c>
      <c r="D26" s="7">
        <v>16.0812</v>
      </c>
      <c r="E26" s="7">
        <v>1.5139</v>
      </c>
      <c r="F26" s="7">
        <v>2580.6573</v>
      </c>
      <c r="G26" s="7">
        <v>33.389</v>
      </c>
      <c r="H26" s="7">
        <v>37.5427</v>
      </c>
      <c r="I26" s="7">
        <v>3.2967</v>
      </c>
      <c r="J26" s="7">
        <v>5224.041</v>
      </c>
      <c r="K26" s="7">
        <v>14.6837</v>
      </c>
      <c r="L26" s="7">
        <v>16.3003</v>
      </c>
      <c r="M26" s="7">
        <v>1.7495</v>
      </c>
      <c r="N26" s="7">
        <v>3498.6485</v>
      </c>
      <c r="O26" s="7">
        <v>10.6968</v>
      </c>
      <c r="P26" s="7">
        <v>12.3426</v>
      </c>
      <c r="Q26" s="7">
        <v>1.3165</v>
      </c>
      <c r="R26" s="7">
        <v>6808.1831</v>
      </c>
      <c r="S26" s="7">
        <v>26.1569</v>
      </c>
      <c r="T26" s="7">
        <v>26.3977</v>
      </c>
      <c r="U26" s="7">
        <v>2.6355</v>
      </c>
      <c r="V26" s="7">
        <v>3477.1779</v>
      </c>
      <c r="W26" s="7">
        <v>62.5411</v>
      </c>
      <c r="X26" s="7">
        <v>82.8029</v>
      </c>
      <c r="Y26" s="7">
        <v>6.204</v>
      </c>
      <c r="Z26" s="7">
        <v>1588.2167</v>
      </c>
      <c r="AA26" s="7">
        <v>94.4317</v>
      </c>
      <c r="AB26" s="7">
        <v>81.8399</v>
      </c>
      <c r="AC26" s="7">
        <v>7.376</v>
      </c>
      <c r="AD26" s="7">
        <v>0</v>
      </c>
      <c r="AE26" s="7">
        <v>0</v>
      </c>
      <c r="AF26" s="7">
        <v>0</v>
      </c>
      <c r="AG26" s="7">
        <v>0</v>
      </c>
    </row>
    <row r="27" spans="1:33">
      <c r="A27" s="6">
        <v>44407</v>
      </c>
      <c r="B27" s="7">
        <v>3397.3574</v>
      </c>
      <c r="C27" s="7">
        <v>13.0134</v>
      </c>
      <c r="D27" s="7">
        <v>15.2379</v>
      </c>
      <c r="E27" s="7">
        <v>1.4359</v>
      </c>
      <c r="F27" s="7">
        <v>2496.1721</v>
      </c>
      <c r="G27" s="7">
        <v>31.9516</v>
      </c>
      <c r="H27" s="7">
        <v>36.0102</v>
      </c>
      <c r="I27" s="7">
        <v>3.1903</v>
      </c>
      <c r="J27" s="7">
        <v>4811.1695</v>
      </c>
      <c r="K27" s="7">
        <v>13.6732</v>
      </c>
      <c r="L27" s="7">
        <v>15.1356</v>
      </c>
      <c r="M27" s="7">
        <v>1.6295</v>
      </c>
      <c r="N27" s="7">
        <v>3132.8205</v>
      </c>
      <c r="O27" s="7">
        <v>9.8923</v>
      </c>
      <c r="P27" s="7">
        <v>11.3507</v>
      </c>
      <c r="Q27" s="7">
        <v>1.2161</v>
      </c>
      <c r="R27" s="7">
        <v>6767.316</v>
      </c>
      <c r="S27" s="7">
        <v>25.1528</v>
      </c>
      <c r="T27" s="7">
        <v>25.5006</v>
      </c>
      <c r="U27" s="7">
        <v>2.5639</v>
      </c>
      <c r="V27" s="7">
        <v>3440.1817</v>
      </c>
      <c r="W27" s="7">
        <v>61.4202</v>
      </c>
      <c r="X27" s="7">
        <v>80.3187</v>
      </c>
      <c r="Y27" s="7">
        <v>6.1223</v>
      </c>
      <c r="Z27" s="7">
        <v>1591.2189</v>
      </c>
      <c r="AA27" s="7">
        <v>91.8344</v>
      </c>
      <c r="AB27" s="7">
        <v>81.3737</v>
      </c>
      <c r="AC27" s="7">
        <v>7.573</v>
      </c>
      <c r="AD27" s="7">
        <v>0</v>
      </c>
      <c r="AE27" s="7">
        <v>0</v>
      </c>
      <c r="AF27" s="7">
        <v>0</v>
      </c>
      <c r="AG27" s="7">
        <v>0</v>
      </c>
    </row>
    <row r="28" spans="1:33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2542.5157</v>
      </c>
      <c r="G28" s="7">
        <v>29.911</v>
      </c>
      <c r="H28" s="7">
        <v>35.422</v>
      </c>
      <c r="I28" s="7">
        <v>3.2314</v>
      </c>
      <c r="J28" s="7">
        <v>4805.6099</v>
      </c>
      <c r="K28" s="7">
        <v>13.6705</v>
      </c>
      <c r="L28" s="7">
        <v>14.4809</v>
      </c>
      <c r="M28" s="7">
        <v>1.6329</v>
      </c>
      <c r="N28" s="7">
        <v>3097.0584</v>
      </c>
      <c r="O28" s="7">
        <v>10.1471</v>
      </c>
      <c r="P28" s="7">
        <v>10.8072</v>
      </c>
      <c r="Q28" s="7">
        <v>1.2212</v>
      </c>
      <c r="R28" s="7">
        <v>7255.3418</v>
      </c>
      <c r="S28" s="7">
        <v>22.0626</v>
      </c>
      <c r="T28" s="7">
        <v>24.1551</v>
      </c>
      <c r="U28" s="7">
        <v>2.6213</v>
      </c>
      <c r="V28" s="7">
        <v>3214.1169</v>
      </c>
      <c r="W28" s="7">
        <v>57.3142</v>
      </c>
      <c r="X28" s="7">
        <v>78.2795</v>
      </c>
      <c r="Y28" s="7">
        <v>5.7859</v>
      </c>
      <c r="Z28" s="7">
        <v>1441.1734</v>
      </c>
      <c r="AA28" s="7">
        <v>64.1571</v>
      </c>
      <c r="AB28" s="7">
        <v>68.5748</v>
      </c>
      <c r="AC28" s="7">
        <v>6.9186</v>
      </c>
      <c r="AD28" s="7">
        <v>0</v>
      </c>
      <c r="AE28" s="7">
        <v>0</v>
      </c>
      <c r="AF28" s="7">
        <v>0</v>
      </c>
      <c r="AG28" s="7">
        <v>0</v>
      </c>
    </row>
    <row r="29" spans="1:33">
      <c r="A29" s="6">
        <v>44469</v>
      </c>
      <c r="B29" s="7">
        <v>3568.1668</v>
      </c>
      <c r="C29" s="7">
        <v>13.2593</v>
      </c>
      <c r="D29" s="7">
        <v>14.709</v>
      </c>
      <c r="E29" s="7">
        <v>1.487</v>
      </c>
      <c r="F29" s="7">
        <v>2506.0944</v>
      </c>
      <c r="G29" s="7">
        <v>29.5286</v>
      </c>
      <c r="H29" s="7">
        <v>34.9548</v>
      </c>
      <c r="I29" s="7">
        <v>3.1896</v>
      </c>
      <c r="J29" s="7">
        <v>4866.3826</v>
      </c>
      <c r="K29" s="7">
        <v>13.8552</v>
      </c>
      <c r="L29" s="7">
        <v>14.6658</v>
      </c>
      <c r="M29" s="7">
        <v>1.6529</v>
      </c>
      <c r="N29" s="7">
        <v>3196.9905</v>
      </c>
      <c r="O29" s="7">
        <v>10.3634</v>
      </c>
      <c r="P29" s="7">
        <v>11.0375</v>
      </c>
      <c r="Q29" s="7">
        <v>1.2472</v>
      </c>
      <c r="R29" s="7">
        <v>7103.6076</v>
      </c>
      <c r="S29" s="7">
        <v>21.9065</v>
      </c>
      <c r="T29" s="7">
        <v>23.9842</v>
      </c>
      <c r="U29" s="7">
        <v>2.6027</v>
      </c>
      <c r="V29" s="7">
        <v>3244.6455</v>
      </c>
      <c r="W29" s="7">
        <v>56.4548</v>
      </c>
      <c r="X29" s="7">
        <v>76.8146</v>
      </c>
      <c r="Y29" s="7">
        <v>5.724</v>
      </c>
      <c r="Z29" s="7">
        <v>1368.7158</v>
      </c>
      <c r="AA29" s="7">
        <v>58.7952</v>
      </c>
      <c r="AB29" s="7">
        <v>62.1146</v>
      </c>
      <c r="AC29" s="7">
        <v>6.3454</v>
      </c>
      <c r="AD29" s="7">
        <v>0</v>
      </c>
      <c r="AE29" s="7">
        <v>0</v>
      </c>
      <c r="AF29" s="7">
        <v>0</v>
      </c>
      <c r="AG29" s="7">
        <v>0</v>
      </c>
    </row>
    <row r="30" spans="1:33">
      <c r="A30" s="6">
        <v>44498</v>
      </c>
      <c r="B30" s="7">
        <v>3547.3361</v>
      </c>
      <c r="C30" s="7">
        <v>13.3702</v>
      </c>
      <c r="D30" s="7">
        <v>14.5711</v>
      </c>
      <c r="E30" s="7">
        <v>1.4358</v>
      </c>
      <c r="F30" s="7">
        <v>2511.3741</v>
      </c>
      <c r="G30" s="7">
        <v>30.6542</v>
      </c>
      <c r="H30" s="7">
        <v>36.3204</v>
      </c>
      <c r="I30" s="7">
        <v>3.0842</v>
      </c>
      <c r="J30" s="7">
        <v>4908.7701</v>
      </c>
      <c r="K30" s="7">
        <v>14.0654</v>
      </c>
      <c r="L30" s="7">
        <v>14.7677</v>
      </c>
      <c r="M30" s="7">
        <v>1.6137</v>
      </c>
      <c r="N30" s="7">
        <v>3267.2491</v>
      </c>
      <c r="O30" s="7">
        <v>10.4706</v>
      </c>
      <c r="P30" s="7">
        <v>11.021</v>
      </c>
      <c r="Q30" s="7">
        <v>1.2213</v>
      </c>
      <c r="R30" s="7">
        <v>7022.4992</v>
      </c>
      <c r="S30" s="7">
        <v>22.0035</v>
      </c>
      <c r="T30" s="7">
        <v>23.1595</v>
      </c>
      <c r="U30" s="7">
        <v>2.4853</v>
      </c>
      <c r="V30" s="7">
        <v>3350.665</v>
      </c>
      <c r="W30" s="7">
        <v>58.8407</v>
      </c>
      <c r="X30" s="7">
        <v>83.2062</v>
      </c>
      <c r="Y30" s="7">
        <v>5.5284</v>
      </c>
      <c r="Z30" s="7">
        <v>1396.1952</v>
      </c>
      <c r="AA30" s="7">
        <v>57.0784</v>
      </c>
      <c r="AB30" s="7">
        <v>57.8308</v>
      </c>
      <c r="AC30" s="7">
        <v>5.9132</v>
      </c>
      <c r="AD30" s="7">
        <v>0</v>
      </c>
      <c r="AE30" s="7">
        <v>0</v>
      </c>
      <c r="AF30" s="7">
        <v>0</v>
      </c>
      <c r="AG30" s="7">
        <v>0</v>
      </c>
    </row>
    <row r="31" spans="1:33">
      <c r="A31" s="6">
        <v>44530</v>
      </c>
      <c r="B31" s="7">
        <v>3563.8872</v>
      </c>
      <c r="C31" s="7">
        <v>13.5295</v>
      </c>
      <c r="D31" s="7">
        <v>14.741</v>
      </c>
      <c r="E31" s="7">
        <v>1.4532</v>
      </c>
      <c r="F31" s="7">
        <v>2636.2822</v>
      </c>
      <c r="G31" s="7">
        <v>32.3437</v>
      </c>
      <c r="H31" s="7">
        <v>38.3946</v>
      </c>
      <c r="I31" s="7">
        <v>3.2585</v>
      </c>
      <c r="J31" s="7">
        <v>4832.026</v>
      </c>
      <c r="K31" s="7">
        <v>13.9241</v>
      </c>
      <c r="L31" s="7">
        <v>14.6152</v>
      </c>
      <c r="M31" s="7">
        <v>1.5971</v>
      </c>
      <c r="N31" s="7">
        <v>3165.3496</v>
      </c>
      <c r="O31" s="7">
        <v>10.1802</v>
      </c>
      <c r="P31" s="7">
        <v>10.7105</v>
      </c>
      <c r="Q31" s="7">
        <v>1.1869</v>
      </c>
      <c r="R31" s="7">
        <v>7252.7552</v>
      </c>
      <c r="S31" s="7">
        <v>22.9975</v>
      </c>
      <c r="T31" s="7">
        <v>24.2058</v>
      </c>
      <c r="U31" s="7">
        <v>2.5975</v>
      </c>
      <c r="V31" s="7">
        <v>3495.5926</v>
      </c>
      <c r="W31" s="7">
        <v>63.5522</v>
      </c>
      <c r="X31" s="7">
        <v>90.8347</v>
      </c>
      <c r="Y31" s="7">
        <v>6.0188</v>
      </c>
      <c r="Z31" s="7">
        <v>1475.7129</v>
      </c>
      <c r="AA31" s="7">
        <v>64.8938</v>
      </c>
      <c r="AB31" s="7">
        <v>64.5281</v>
      </c>
      <c r="AC31" s="7">
        <v>6.72</v>
      </c>
      <c r="AD31" s="7">
        <v>0</v>
      </c>
      <c r="AE31" s="7">
        <v>42.7631</v>
      </c>
      <c r="AF31" s="7">
        <v>40.3112</v>
      </c>
      <c r="AG31" s="7">
        <v>5.3384</v>
      </c>
    </row>
    <row r="32" spans="1:33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</v>
      </c>
      <c r="G32" s="7">
        <v>32.6822</v>
      </c>
      <c r="H32" s="7">
        <v>38.7434</v>
      </c>
      <c r="I32" s="7">
        <v>3.2972</v>
      </c>
      <c r="J32" s="7">
        <v>4940.3733</v>
      </c>
      <c r="K32" s="7">
        <v>13.9969</v>
      </c>
      <c r="L32" s="7">
        <v>14.6678</v>
      </c>
      <c r="M32" s="7">
        <v>1.6243</v>
      </c>
      <c r="N32" s="7">
        <v>3274.3209</v>
      </c>
      <c r="O32" s="7">
        <v>10.5394</v>
      </c>
      <c r="P32" s="7">
        <v>11.019</v>
      </c>
      <c r="Q32" s="7">
        <v>1.2478</v>
      </c>
      <c r="R32" s="7">
        <v>7359.4024</v>
      </c>
      <c r="S32" s="7">
        <v>23.2819</v>
      </c>
      <c r="T32" s="7">
        <v>24.4955</v>
      </c>
      <c r="U32" s="7">
        <v>2.6306</v>
      </c>
      <c r="V32" s="7">
        <v>3322.6725</v>
      </c>
      <c r="W32" s="7">
        <v>61.2656</v>
      </c>
      <c r="X32" s="7">
        <v>87.0248</v>
      </c>
      <c r="Y32" s="7">
        <v>5.8547</v>
      </c>
      <c r="Z32" s="7">
        <v>1398.1941</v>
      </c>
      <c r="AA32" s="7">
        <v>70.1151</v>
      </c>
      <c r="AB32" s="7">
        <v>70.707</v>
      </c>
      <c r="AC32" s="7">
        <v>6.5485</v>
      </c>
      <c r="AD32" s="7">
        <v>0</v>
      </c>
      <c r="AE32" s="7">
        <v>42.1733</v>
      </c>
      <c r="AF32" s="7">
        <v>39.7552</v>
      </c>
      <c r="AG32" s="7">
        <v>5.2648</v>
      </c>
    </row>
    <row r="33" spans="1:33">
      <c r="A33" s="6">
        <v>44589</v>
      </c>
      <c r="B33" s="7">
        <v>3361.4397</v>
      </c>
      <c r="C33" s="7">
        <v>12.8895</v>
      </c>
      <c r="D33" s="7">
        <v>14.0257</v>
      </c>
      <c r="E33" s="7">
        <v>1.3788</v>
      </c>
      <c r="F33" s="7">
        <v>2367.1591</v>
      </c>
      <c r="G33" s="7">
        <v>29.2874</v>
      </c>
      <c r="H33" s="7">
        <v>34.6407</v>
      </c>
      <c r="I33" s="7">
        <v>2.9555</v>
      </c>
      <c r="J33" s="7">
        <v>4563.772</v>
      </c>
      <c r="K33" s="7">
        <v>13.0382</v>
      </c>
      <c r="L33" s="7">
        <v>13.6548</v>
      </c>
      <c r="M33" s="7">
        <v>1.5066</v>
      </c>
      <c r="N33" s="7">
        <v>3054.0209</v>
      </c>
      <c r="O33" s="7">
        <v>10.0307</v>
      </c>
      <c r="P33" s="7">
        <v>10.477</v>
      </c>
      <c r="Q33" s="7">
        <v>1.1786</v>
      </c>
      <c r="R33" s="7">
        <v>6580.53</v>
      </c>
      <c r="S33" s="7">
        <v>20.8569</v>
      </c>
      <c r="T33" s="7">
        <v>21.9279</v>
      </c>
      <c r="U33" s="7">
        <v>2.3475</v>
      </c>
      <c r="V33" s="7">
        <v>2908.9448</v>
      </c>
      <c r="W33" s="7">
        <v>53.7213</v>
      </c>
      <c r="X33" s="7">
        <v>75.9481</v>
      </c>
      <c r="Y33" s="7">
        <v>5.1496</v>
      </c>
      <c r="Z33" s="7">
        <v>1229.2236</v>
      </c>
      <c r="AA33" s="7">
        <v>63.0216</v>
      </c>
      <c r="AB33" s="7">
        <v>63.6241</v>
      </c>
      <c r="AC33" s="7">
        <v>5.7465</v>
      </c>
      <c r="AD33" s="7">
        <v>0</v>
      </c>
      <c r="AE33" s="7">
        <v>37.5433</v>
      </c>
      <c r="AF33" s="7">
        <v>35.4763</v>
      </c>
      <c r="AG33" s="7">
        <v>4.7122</v>
      </c>
    </row>
    <row r="34" spans="1:33">
      <c r="A34" s="6">
        <v>44620</v>
      </c>
      <c r="B34" s="7">
        <v>3462.3064</v>
      </c>
      <c r="C34" s="7">
        <v>13.288</v>
      </c>
      <c r="D34" s="7">
        <v>14.4545</v>
      </c>
      <c r="E34" s="7">
        <v>1.4209</v>
      </c>
      <c r="F34" s="7">
        <v>2425.6131</v>
      </c>
      <c r="G34" s="7">
        <v>30.0632</v>
      </c>
      <c r="H34" s="7">
        <v>35.5079</v>
      </c>
      <c r="I34" s="7">
        <v>3.0369</v>
      </c>
      <c r="J34" s="7">
        <v>4581.6459</v>
      </c>
      <c r="K34" s="7">
        <v>13.2538</v>
      </c>
      <c r="L34" s="7">
        <v>13.882</v>
      </c>
      <c r="M34" s="7">
        <v>1.5315</v>
      </c>
      <c r="N34" s="7">
        <v>3080.7774</v>
      </c>
      <c r="O34" s="7">
        <v>10.2555</v>
      </c>
      <c r="P34" s="7">
        <v>10.7118</v>
      </c>
      <c r="Q34" s="7">
        <v>1.205</v>
      </c>
      <c r="R34" s="7">
        <v>6853.3081</v>
      </c>
      <c r="S34" s="7">
        <v>21.7137</v>
      </c>
      <c r="T34" s="7">
        <v>22.8263</v>
      </c>
      <c r="U34" s="7">
        <v>2.4438</v>
      </c>
      <c r="V34" s="7">
        <v>2881.3065</v>
      </c>
      <c r="W34" s="7">
        <v>54.2543</v>
      </c>
      <c r="X34" s="7">
        <v>76.0942</v>
      </c>
      <c r="Y34" s="7">
        <v>5.2446</v>
      </c>
      <c r="Z34" s="7">
        <v>1249.5852</v>
      </c>
      <c r="AA34" s="7">
        <v>64.7616</v>
      </c>
      <c r="AB34" s="7">
        <v>65.1894</v>
      </c>
      <c r="AC34" s="7">
        <v>5.878</v>
      </c>
      <c r="AD34" s="7">
        <v>0</v>
      </c>
      <c r="AE34" s="7">
        <v>34.0262</v>
      </c>
      <c r="AF34" s="7">
        <v>32.2024</v>
      </c>
      <c r="AG34" s="7">
        <v>4.2848</v>
      </c>
    </row>
    <row r="35" spans="1:33">
      <c r="A35" s="6">
        <v>44651</v>
      </c>
      <c r="B35" s="7">
        <v>3252.2029</v>
      </c>
      <c r="C35" s="7">
        <v>13.0684</v>
      </c>
      <c r="D35" s="7">
        <v>13.5646</v>
      </c>
      <c r="E35" s="7">
        <v>1.3211</v>
      </c>
      <c r="F35" s="7">
        <v>2216.1602</v>
      </c>
      <c r="G35" s="7">
        <v>28.0779</v>
      </c>
      <c r="H35" s="7">
        <v>32.8817</v>
      </c>
      <c r="I35" s="7">
        <v>2.7468</v>
      </c>
      <c r="J35" s="7">
        <v>4222.5968</v>
      </c>
      <c r="K35" s="7">
        <v>12.8197</v>
      </c>
      <c r="L35" s="7">
        <v>12.9145</v>
      </c>
      <c r="M35" s="7">
        <v>1.4053</v>
      </c>
      <c r="N35" s="7">
        <v>2898.8261</v>
      </c>
      <c r="O35" s="7">
        <v>10.0345</v>
      </c>
      <c r="P35" s="7">
        <v>10.0526</v>
      </c>
      <c r="Q35" s="7">
        <v>1.1237</v>
      </c>
      <c r="R35" s="7">
        <v>6324.9609</v>
      </c>
      <c r="S35" s="7">
        <v>20.4046</v>
      </c>
      <c r="T35" s="7">
        <v>21.2761</v>
      </c>
      <c r="U35" s="7">
        <v>2.2111</v>
      </c>
      <c r="V35" s="7">
        <v>2659.4925</v>
      </c>
      <c r="W35" s="7">
        <v>48.8779</v>
      </c>
      <c r="X35" s="7">
        <v>65.3614</v>
      </c>
      <c r="Y35" s="7">
        <v>4.7576</v>
      </c>
      <c r="Z35" s="7">
        <v>1091.0588</v>
      </c>
      <c r="AA35" s="7">
        <v>56.9424</v>
      </c>
      <c r="AB35" s="7">
        <v>55.7304</v>
      </c>
      <c r="AC35" s="7">
        <v>5.1642</v>
      </c>
      <c r="AD35" s="7">
        <v>0</v>
      </c>
      <c r="AE35" s="7">
        <v>29.8552</v>
      </c>
      <c r="AF35" s="7">
        <v>27.5691</v>
      </c>
      <c r="AG35" s="7">
        <v>3.7342</v>
      </c>
    </row>
    <row r="36" spans="1:33">
      <c r="A36" s="6">
        <v>44680</v>
      </c>
      <c r="B36" s="7">
        <v>3047.0624</v>
      </c>
      <c r="C36" s="7">
        <v>11.2117</v>
      </c>
      <c r="D36" s="7">
        <v>12.363</v>
      </c>
      <c r="E36" s="7">
        <v>1.1976</v>
      </c>
      <c r="F36" s="7">
        <v>1965.6499</v>
      </c>
      <c r="G36" s="7">
        <v>27.4549</v>
      </c>
      <c r="H36" s="7">
        <v>33.4513</v>
      </c>
      <c r="I36" s="7">
        <v>2.3577</v>
      </c>
      <c r="J36" s="7">
        <v>4016.241</v>
      </c>
      <c r="K36" s="7">
        <v>11.3242</v>
      </c>
      <c r="L36" s="7">
        <v>12.3132</v>
      </c>
      <c r="M36" s="7">
        <v>1.2993</v>
      </c>
      <c r="N36" s="7">
        <v>2805.3359</v>
      </c>
      <c r="O36" s="7">
        <v>8.9056</v>
      </c>
      <c r="P36" s="7">
        <v>9.5793</v>
      </c>
      <c r="Q36" s="7">
        <v>1.0514</v>
      </c>
      <c r="R36" s="7">
        <v>5627.9021</v>
      </c>
      <c r="S36" s="7">
        <v>18.8568</v>
      </c>
      <c r="T36" s="7">
        <v>19.553</v>
      </c>
      <c r="U36" s="7">
        <v>1.8916</v>
      </c>
      <c r="V36" s="7">
        <v>2319.137</v>
      </c>
      <c r="W36" s="7">
        <v>51.1529</v>
      </c>
      <c r="X36" s="7">
        <v>54.843</v>
      </c>
      <c r="Y36" s="7">
        <v>3.7047</v>
      </c>
      <c r="Z36" s="7">
        <v>947.1508</v>
      </c>
      <c r="AA36" s="7">
        <v>42.839</v>
      </c>
      <c r="AB36" s="7">
        <v>44.0862</v>
      </c>
      <c r="AC36" s="7">
        <v>3.8251</v>
      </c>
      <c r="AD36" s="7">
        <v>1000</v>
      </c>
      <c r="AE36" s="7">
        <v>23.6153</v>
      </c>
      <c r="AF36" s="7">
        <v>22.0565</v>
      </c>
      <c r="AG36" s="7">
        <v>2.7715</v>
      </c>
    </row>
    <row r="37" spans="1:33">
      <c r="A37" s="6">
        <v>44712</v>
      </c>
      <c r="B37" s="7">
        <v>3186.4271</v>
      </c>
      <c r="C37" s="7">
        <v>11.7259</v>
      </c>
      <c r="D37" s="7">
        <v>12.9083</v>
      </c>
      <c r="E37" s="7">
        <v>1.252</v>
      </c>
      <c r="F37" s="7">
        <v>2099.6819</v>
      </c>
      <c r="G37" s="7">
        <v>29.2818</v>
      </c>
      <c r="H37" s="7">
        <v>35.5675</v>
      </c>
      <c r="I37" s="7">
        <v>2.5159</v>
      </c>
      <c r="J37" s="7">
        <v>4091.5176</v>
      </c>
      <c r="K37" s="7">
        <v>11.6341</v>
      </c>
      <c r="L37" s="7">
        <v>12.6464</v>
      </c>
      <c r="M37" s="7">
        <v>1.335</v>
      </c>
      <c r="N37" s="7">
        <v>2813.2188</v>
      </c>
      <c r="O37" s="7">
        <v>9.0217</v>
      </c>
      <c r="P37" s="7">
        <v>9.6995</v>
      </c>
      <c r="Q37" s="7">
        <v>1.0652</v>
      </c>
      <c r="R37" s="7">
        <v>6026.2373</v>
      </c>
      <c r="S37" s="7">
        <v>20.3179</v>
      </c>
      <c r="T37" s="7">
        <v>21.0582</v>
      </c>
      <c r="U37" s="7">
        <v>2.0375</v>
      </c>
      <c r="V37" s="7">
        <v>2405.0849</v>
      </c>
      <c r="W37" s="7">
        <v>54.1375</v>
      </c>
      <c r="X37" s="7">
        <v>57.6785</v>
      </c>
      <c r="Y37" s="7">
        <v>3.9361</v>
      </c>
      <c r="Z37" s="7">
        <v>1035.3156</v>
      </c>
      <c r="AA37" s="7">
        <v>48.4917</v>
      </c>
      <c r="AB37" s="7">
        <v>49.8812</v>
      </c>
      <c r="AC37" s="7">
        <v>4.2559</v>
      </c>
      <c r="AD37" s="7">
        <v>1094.2912</v>
      </c>
      <c r="AE37" s="7">
        <v>25.7475</v>
      </c>
      <c r="AF37" s="7">
        <v>24.0754</v>
      </c>
      <c r="AG37" s="7">
        <v>3.0379</v>
      </c>
    </row>
    <row r="38" spans="1:33">
      <c r="A38" s="6">
        <v>44742</v>
      </c>
      <c r="B38" s="7">
        <v>3398.6161</v>
      </c>
      <c r="C38" s="7">
        <v>12.4338</v>
      </c>
      <c r="D38" s="7">
        <v>13.6828</v>
      </c>
      <c r="E38" s="7">
        <v>1.3286</v>
      </c>
      <c r="F38" s="7">
        <v>2326.9783</v>
      </c>
      <c r="G38" s="7">
        <v>32.3201</v>
      </c>
      <c r="H38" s="7">
        <v>39.2827</v>
      </c>
      <c r="I38" s="7">
        <v>2.7854</v>
      </c>
      <c r="J38" s="7">
        <v>4485.0108</v>
      </c>
      <c r="K38" s="7">
        <v>12.3373</v>
      </c>
      <c r="L38" s="7">
        <v>13.2501</v>
      </c>
      <c r="M38" s="7">
        <v>1.425</v>
      </c>
      <c r="N38" s="7">
        <v>3058.3976</v>
      </c>
      <c r="O38" s="7">
        <v>9.6411</v>
      </c>
      <c r="P38" s="7">
        <v>10.3392</v>
      </c>
      <c r="Q38" s="7">
        <v>1.1444</v>
      </c>
      <c r="R38" s="7">
        <v>6454.0778</v>
      </c>
      <c r="S38" s="7">
        <v>22.2561</v>
      </c>
      <c r="T38" s="7">
        <v>23.0967</v>
      </c>
      <c r="U38" s="7">
        <v>2.2408</v>
      </c>
      <c r="V38" s="7">
        <v>2810.6011</v>
      </c>
      <c r="W38" s="7">
        <v>61.094</v>
      </c>
      <c r="X38" s="7">
        <v>63.9652</v>
      </c>
      <c r="Y38" s="7">
        <v>4.4966</v>
      </c>
      <c r="Z38" s="7">
        <v>1105.6672</v>
      </c>
      <c r="AA38" s="7">
        <v>53.5933</v>
      </c>
      <c r="AB38" s="7">
        <v>55.4936</v>
      </c>
      <c r="AC38" s="7">
        <v>4.8224</v>
      </c>
      <c r="AD38" s="7">
        <v>1167.1165</v>
      </c>
      <c r="AE38" s="7">
        <v>28.085</v>
      </c>
      <c r="AF38" s="7">
        <v>26.2521</v>
      </c>
      <c r="AG38" s="7">
        <v>3.3157</v>
      </c>
    </row>
    <row r="39" spans="1:33">
      <c r="A39" s="6">
        <v>44771</v>
      </c>
      <c r="B39" s="7">
        <v>3253.2382</v>
      </c>
      <c r="C39" s="7">
        <v>11.9207</v>
      </c>
      <c r="D39" s="7">
        <v>13.1317</v>
      </c>
      <c r="E39" s="7">
        <v>1.2752</v>
      </c>
      <c r="F39" s="7">
        <v>2281.8556</v>
      </c>
      <c r="G39" s="7">
        <v>31.5594</v>
      </c>
      <c r="H39" s="7">
        <v>38.4135</v>
      </c>
      <c r="I39" s="7">
        <v>2.7364</v>
      </c>
      <c r="J39" s="7">
        <v>4170.1019</v>
      </c>
      <c r="K39" s="7">
        <v>11.5401</v>
      </c>
      <c r="L39" s="7">
        <v>12.4022</v>
      </c>
      <c r="M39" s="7">
        <v>1.3335</v>
      </c>
      <c r="N39" s="7">
        <v>2792.3287</v>
      </c>
      <c r="O39" s="7">
        <v>8.9257</v>
      </c>
      <c r="P39" s="7">
        <v>9.5795</v>
      </c>
      <c r="Q39" s="7">
        <v>1.0603</v>
      </c>
      <c r="R39" s="7">
        <v>6294.1144</v>
      </c>
      <c r="S39" s="7">
        <v>21.7762</v>
      </c>
      <c r="T39" s="7">
        <v>22.6405</v>
      </c>
      <c r="U39" s="7">
        <v>2.2085</v>
      </c>
      <c r="V39" s="7">
        <v>2670.4507</v>
      </c>
      <c r="W39" s="7">
        <v>60.2893</v>
      </c>
      <c r="X39" s="7">
        <v>63.2321</v>
      </c>
      <c r="Y39" s="7">
        <v>4.457</v>
      </c>
      <c r="Z39" s="7">
        <v>1088.9128</v>
      </c>
      <c r="AA39" s="7">
        <v>55.4172</v>
      </c>
      <c r="AB39" s="7">
        <v>57.1113</v>
      </c>
      <c r="AC39" s="7">
        <v>4.9813</v>
      </c>
      <c r="AD39" s="7">
        <v>1061.1106</v>
      </c>
      <c r="AE39" s="7">
        <v>25.1777</v>
      </c>
      <c r="AF39" s="7">
        <v>23.2664</v>
      </c>
      <c r="AG39" s="7">
        <v>2.9749</v>
      </c>
    </row>
    <row r="40" spans="1:33">
      <c r="A40" s="6">
        <v>44804</v>
      </c>
      <c r="B40" s="7">
        <v>3202.1378</v>
      </c>
      <c r="C40" s="7">
        <v>11.6145</v>
      </c>
      <c r="D40" s="7">
        <v>12.9037</v>
      </c>
      <c r="E40" s="7">
        <v>1.2673</v>
      </c>
      <c r="F40" s="7">
        <v>2192.7179</v>
      </c>
      <c r="G40" s="7">
        <v>28.0025</v>
      </c>
      <c r="H40" s="7">
        <v>38.5293</v>
      </c>
      <c r="I40" s="7">
        <v>2.6177</v>
      </c>
      <c r="J40" s="7">
        <v>4078.8402</v>
      </c>
      <c r="K40" s="7">
        <v>11.0906</v>
      </c>
      <c r="L40" s="7">
        <v>12.0792</v>
      </c>
      <c r="M40" s="7">
        <v>1.3246</v>
      </c>
      <c r="N40" s="7">
        <v>2761.7831</v>
      </c>
      <c r="O40" s="7">
        <v>8.6967</v>
      </c>
      <c r="P40" s="7">
        <v>9.3697</v>
      </c>
      <c r="Q40" s="7">
        <v>1.0698</v>
      </c>
      <c r="R40" s="7">
        <v>6155.7455</v>
      </c>
      <c r="S40" s="7">
        <v>20.3008</v>
      </c>
      <c r="T40" s="7">
        <v>23.0723</v>
      </c>
      <c r="U40" s="7">
        <v>2.123</v>
      </c>
      <c r="V40" s="7">
        <v>2570.4149</v>
      </c>
      <c r="W40" s="7">
        <v>47.1859</v>
      </c>
      <c r="X40" s="7">
        <v>58.2738</v>
      </c>
      <c r="Y40" s="7">
        <v>4.1275</v>
      </c>
      <c r="Z40" s="7">
        <v>1029.6563</v>
      </c>
      <c r="AA40" s="7">
        <v>53.4003</v>
      </c>
      <c r="AB40" s="7">
        <v>55.8789</v>
      </c>
      <c r="AC40" s="7">
        <v>4.6583</v>
      </c>
      <c r="AD40" s="7">
        <v>1038.4091</v>
      </c>
      <c r="AE40" s="7">
        <v>21.6824</v>
      </c>
      <c r="AF40" s="7">
        <v>21.6093</v>
      </c>
      <c r="AG40" s="7">
        <v>2.7917</v>
      </c>
    </row>
    <row r="41" spans="1:33">
      <c r="A41" s="6">
        <v>44834</v>
      </c>
      <c r="B41" s="7">
        <v>3024.3905</v>
      </c>
      <c r="C41" s="7">
        <v>11.0965</v>
      </c>
      <c r="D41" s="7">
        <v>12.328</v>
      </c>
      <c r="E41" s="7">
        <v>1.2106</v>
      </c>
      <c r="F41" s="7">
        <v>2000.0817</v>
      </c>
      <c r="G41" s="7">
        <v>25.5682</v>
      </c>
      <c r="H41" s="7">
        <v>35.1398</v>
      </c>
      <c r="I41" s="7">
        <v>2.3934</v>
      </c>
      <c r="J41" s="7">
        <v>3804.8853</v>
      </c>
      <c r="K41" s="7">
        <v>10.5605</v>
      </c>
      <c r="L41" s="7">
        <v>11.5019</v>
      </c>
      <c r="M41" s="7">
        <v>1.2613</v>
      </c>
      <c r="N41" s="7">
        <v>2610.1165</v>
      </c>
      <c r="O41" s="7">
        <v>8.4251</v>
      </c>
      <c r="P41" s="7">
        <v>9.0771</v>
      </c>
      <c r="Q41" s="7">
        <v>1.0364</v>
      </c>
      <c r="R41" s="7">
        <v>5714.0629</v>
      </c>
      <c r="S41" s="7">
        <v>18.9357</v>
      </c>
      <c r="T41" s="7">
        <v>21.5446</v>
      </c>
      <c r="U41" s="7">
        <v>1.9789</v>
      </c>
      <c r="V41" s="7">
        <v>2288.9688</v>
      </c>
      <c r="W41" s="7">
        <v>42.3085</v>
      </c>
      <c r="X41" s="7">
        <v>52.098</v>
      </c>
      <c r="Y41" s="7">
        <v>3.717</v>
      </c>
      <c r="Z41" s="7">
        <v>939.3763</v>
      </c>
      <c r="AA41" s="7">
        <v>50.4102</v>
      </c>
      <c r="AB41" s="7">
        <v>52.7867</v>
      </c>
      <c r="AC41" s="7">
        <v>4.3832</v>
      </c>
      <c r="AD41" s="7">
        <v>963.086</v>
      </c>
      <c r="AE41" s="7">
        <v>19.9493</v>
      </c>
      <c r="AF41" s="7">
        <v>19.9792</v>
      </c>
      <c r="AG41" s="7">
        <v>2.6184</v>
      </c>
    </row>
    <row r="42" spans="1:33">
      <c r="A42" s="6">
        <v>44865</v>
      </c>
      <c r="B42" s="7">
        <v>2893.4829</v>
      </c>
      <c r="C42" s="7">
        <v>11.0037</v>
      </c>
      <c r="D42" s="7">
        <v>11.8389</v>
      </c>
      <c r="E42" s="7">
        <v>1.1364</v>
      </c>
      <c r="F42" s="7">
        <v>1973.5168</v>
      </c>
      <c r="G42" s="7">
        <v>25.8107</v>
      </c>
      <c r="H42" s="7">
        <v>34.8657</v>
      </c>
      <c r="I42" s="7">
        <v>2.2866</v>
      </c>
      <c r="J42" s="7">
        <v>3508.7034</v>
      </c>
      <c r="K42" s="7">
        <v>9.953</v>
      </c>
      <c r="L42" s="7">
        <v>10.5431</v>
      </c>
      <c r="M42" s="7">
        <v>1.1438</v>
      </c>
      <c r="N42" s="7">
        <v>2295.9239</v>
      </c>
      <c r="O42" s="7">
        <v>7.872</v>
      </c>
      <c r="P42" s="7">
        <v>8.2262</v>
      </c>
      <c r="Q42" s="7">
        <v>0.9245</v>
      </c>
      <c r="R42" s="7">
        <v>5807.1063</v>
      </c>
      <c r="S42" s="7">
        <v>20.3706</v>
      </c>
      <c r="T42" s="7">
        <v>22.7668</v>
      </c>
      <c r="U42" s="7">
        <v>1.9465</v>
      </c>
      <c r="V42" s="7">
        <v>2265.0784</v>
      </c>
      <c r="W42" s="7">
        <v>40.2485</v>
      </c>
      <c r="X42" s="7">
        <v>49.1507</v>
      </c>
      <c r="Y42" s="7">
        <v>3.6051</v>
      </c>
      <c r="Z42" s="7">
        <v>1010.3269</v>
      </c>
      <c r="AA42" s="7">
        <v>56.0977</v>
      </c>
      <c r="AB42" s="7">
        <v>55.7519</v>
      </c>
      <c r="AC42" s="7">
        <v>4.3624</v>
      </c>
      <c r="AD42" s="7">
        <v>939.4273</v>
      </c>
      <c r="AE42" s="7">
        <v>19.8651</v>
      </c>
      <c r="AF42" s="7">
        <v>18.8636</v>
      </c>
      <c r="AG42" s="7">
        <v>2.395</v>
      </c>
    </row>
    <row r="43" spans="1:33">
      <c r="A43" s="6">
        <v>44895</v>
      </c>
      <c r="B43" s="7">
        <v>3151.3353</v>
      </c>
      <c r="C43" s="7">
        <v>11.9689</v>
      </c>
      <c r="D43" s="7">
        <v>12.8759</v>
      </c>
      <c r="E43" s="7">
        <v>1.2357</v>
      </c>
      <c r="F43" s="7">
        <v>2111.8518</v>
      </c>
      <c r="G43" s="7">
        <v>27.6983</v>
      </c>
      <c r="H43" s="7">
        <v>37.38</v>
      </c>
      <c r="I43" s="7">
        <v>2.4577</v>
      </c>
      <c r="J43" s="7">
        <v>3853.0365</v>
      </c>
      <c r="K43" s="7">
        <v>10.8965</v>
      </c>
      <c r="L43" s="7">
        <v>11.5399</v>
      </c>
      <c r="M43" s="7">
        <v>1.2519</v>
      </c>
      <c r="N43" s="7">
        <v>2606.5427</v>
      </c>
      <c r="O43" s="7">
        <v>8.7662</v>
      </c>
      <c r="P43" s="7">
        <v>9.1569</v>
      </c>
      <c r="Q43" s="7">
        <v>1.0291</v>
      </c>
      <c r="R43" s="7">
        <v>6156.1465</v>
      </c>
      <c r="S43" s="7">
        <v>21.7195</v>
      </c>
      <c r="T43" s="7">
        <v>24.2748</v>
      </c>
      <c r="U43" s="7">
        <v>2.0781</v>
      </c>
      <c r="V43" s="7">
        <v>2345.3128</v>
      </c>
      <c r="W43" s="7">
        <v>41.6069</v>
      </c>
      <c r="X43" s="7">
        <v>50.6767</v>
      </c>
      <c r="Y43" s="7">
        <v>3.7538</v>
      </c>
      <c r="Z43" s="7">
        <v>1000.2633</v>
      </c>
      <c r="AA43" s="7">
        <v>55.4493</v>
      </c>
      <c r="AB43" s="7">
        <v>54.8974</v>
      </c>
      <c r="AC43" s="7">
        <v>4.2711</v>
      </c>
      <c r="AD43" s="7">
        <v>1018.866</v>
      </c>
      <c r="AE43" s="7">
        <v>20.8658</v>
      </c>
      <c r="AF43" s="7">
        <v>19.8321</v>
      </c>
      <c r="AG43" s="7">
        <v>2.5826</v>
      </c>
    </row>
    <row r="44" spans="1:33">
      <c r="A44" s="6">
        <v>44925</v>
      </c>
      <c r="B44" s="7">
        <v>3089.2579</v>
      </c>
      <c r="C44" s="7">
        <v>11.7489</v>
      </c>
      <c r="D44" s="7">
        <v>12.6376</v>
      </c>
      <c r="E44" s="7">
        <v>1.2128</v>
      </c>
      <c r="F44" s="7">
        <v>2066.6846</v>
      </c>
      <c r="G44" s="7">
        <v>27.1334</v>
      </c>
      <c r="H44" s="7">
        <v>36.5896</v>
      </c>
      <c r="I44" s="7">
        <v>2.4136</v>
      </c>
      <c r="J44" s="7">
        <v>3871.6338</v>
      </c>
      <c r="K44" s="7">
        <v>10.8064</v>
      </c>
      <c r="L44" s="7">
        <v>11.4481</v>
      </c>
      <c r="M44" s="7">
        <v>1.2443</v>
      </c>
      <c r="N44" s="7">
        <v>2635.2484</v>
      </c>
      <c r="O44" s="7">
        <v>8.6309</v>
      </c>
      <c r="P44" s="7">
        <v>9.0223</v>
      </c>
      <c r="Q44" s="7">
        <v>1.0212</v>
      </c>
      <c r="R44" s="7">
        <v>5864.4669</v>
      </c>
      <c r="S44" s="7">
        <v>21.0464</v>
      </c>
      <c r="T44" s="7">
        <v>23.5211</v>
      </c>
      <c r="U44" s="7">
        <v>2.0121</v>
      </c>
      <c r="V44" s="7">
        <v>2346.767</v>
      </c>
      <c r="W44" s="7">
        <v>40.8176</v>
      </c>
      <c r="X44" s="7">
        <v>49.6941</v>
      </c>
      <c r="Y44" s="7">
        <v>3.6853</v>
      </c>
      <c r="Z44" s="7">
        <v>959.9046</v>
      </c>
      <c r="AA44" s="7">
        <v>53.3683</v>
      </c>
      <c r="AB44" s="7">
        <v>52.7102</v>
      </c>
      <c r="AC44" s="7">
        <v>4.1219</v>
      </c>
      <c r="AD44" s="7">
        <v>942.0865</v>
      </c>
      <c r="AE44" s="7">
        <v>18.4281</v>
      </c>
      <c r="AF44" s="7">
        <v>17.3956</v>
      </c>
      <c r="AG44" s="7">
        <v>2.3742</v>
      </c>
    </row>
    <row r="45" spans="1:33">
      <c r="A45" s="6">
        <v>44957</v>
      </c>
      <c r="B45" s="7">
        <v>3255.6692</v>
      </c>
      <c r="C45" s="7">
        <v>12.4084</v>
      </c>
      <c r="D45" s="7">
        <v>13.3463</v>
      </c>
      <c r="E45" s="7">
        <v>1.2811</v>
      </c>
      <c r="F45" s="7">
        <v>2241.4611</v>
      </c>
      <c r="G45" s="7">
        <v>29.4719</v>
      </c>
      <c r="H45" s="7">
        <v>39.7386</v>
      </c>
      <c r="I45" s="7">
        <v>2.6218</v>
      </c>
      <c r="J45" s="7">
        <v>4156.8578</v>
      </c>
      <c r="K45" s="7">
        <v>11.4674</v>
      </c>
      <c r="L45" s="7">
        <v>12.1484</v>
      </c>
      <c r="M45" s="7">
        <v>1.3203</v>
      </c>
      <c r="N45" s="7">
        <v>2807.9519</v>
      </c>
      <c r="O45" s="7">
        <v>9.084</v>
      </c>
      <c r="P45" s="7">
        <v>9.4959</v>
      </c>
      <c r="Q45" s="7">
        <v>1.0748</v>
      </c>
      <c r="R45" s="7">
        <v>6289.15</v>
      </c>
      <c r="S45" s="7">
        <v>22.5422</v>
      </c>
      <c r="T45" s="7">
        <v>25.1927</v>
      </c>
      <c r="U45" s="7">
        <v>2.1551</v>
      </c>
      <c r="V45" s="7">
        <v>2580.8394</v>
      </c>
      <c r="W45" s="7">
        <v>44.65</v>
      </c>
      <c r="X45" s="7">
        <v>54.3376</v>
      </c>
      <c r="Y45" s="7">
        <v>4.0326</v>
      </c>
      <c r="Z45" s="7">
        <v>1014.3578</v>
      </c>
      <c r="AA45" s="7">
        <v>57.9686</v>
      </c>
      <c r="AB45" s="7">
        <v>57.2235</v>
      </c>
      <c r="AC45" s="7">
        <v>4.4631</v>
      </c>
      <c r="AD45" s="7">
        <v>1063.01</v>
      </c>
      <c r="AE45" s="7">
        <v>21.0256</v>
      </c>
      <c r="AF45" s="7">
        <v>19.8472</v>
      </c>
      <c r="AG45" s="7">
        <v>2.7196</v>
      </c>
    </row>
    <row r="46" spans="1:33">
      <c r="A46" s="6">
        <v>44985</v>
      </c>
      <c r="B46" s="7">
        <v>3279.6053</v>
      </c>
      <c r="C46" s="7">
        <v>12.5449</v>
      </c>
      <c r="D46" s="7">
        <v>13.4825</v>
      </c>
      <c r="E46" s="7">
        <v>1.2947</v>
      </c>
      <c r="F46" s="7">
        <v>2240.9345</v>
      </c>
      <c r="G46" s="7">
        <v>29.4812</v>
      </c>
      <c r="H46" s="7">
        <v>39.7071</v>
      </c>
      <c r="I46" s="7">
        <v>2.6275</v>
      </c>
      <c r="J46" s="7">
        <v>4069.4587</v>
      </c>
      <c r="K46" s="7">
        <v>11.4129</v>
      </c>
      <c r="L46" s="7">
        <v>12.089</v>
      </c>
      <c r="M46" s="7">
        <v>1.3137</v>
      </c>
      <c r="N46" s="7">
        <v>2737.1547</v>
      </c>
      <c r="O46" s="7">
        <v>9.0989</v>
      </c>
      <c r="P46" s="7">
        <v>9.5115</v>
      </c>
      <c r="Q46" s="7">
        <v>1.0765</v>
      </c>
      <c r="R46" s="7">
        <v>6357.5352</v>
      </c>
      <c r="S46" s="7">
        <v>22.7238</v>
      </c>
      <c r="T46" s="7">
        <v>25.3699</v>
      </c>
      <c r="U46" s="7">
        <v>2.1763</v>
      </c>
      <c r="V46" s="7">
        <v>2429.0274</v>
      </c>
      <c r="W46" s="7">
        <v>44.0216</v>
      </c>
      <c r="X46" s="7">
        <v>53.5872</v>
      </c>
      <c r="Y46" s="7">
        <v>4.0165</v>
      </c>
      <c r="Z46" s="7">
        <v>990.4668</v>
      </c>
      <c r="AA46" s="7">
        <v>57.8716</v>
      </c>
      <c r="AB46" s="7">
        <v>57.0889</v>
      </c>
      <c r="AC46" s="7">
        <v>4.4602</v>
      </c>
      <c r="AD46" s="7">
        <v>1012.4536</v>
      </c>
      <c r="AE46" s="7">
        <v>19.9635</v>
      </c>
      <c r="AF46" s="7">
        <v>18.8529</v>
      </c>
      <c r="AG46" s="7">
        <v>2.5876</v>
      </c>
    </row>
    <row r="47" spans="1:33">
      <c r="A47" s="6">
        <v>45016</v>
      </c>
      <c r="B47" s="7">
        <v>3272.8602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</v>
      </c>
      <c r="H47" s="7">
        <v>39.0579</v>
      </c>
      <c r="I47" s="7">
        <v>2.5869</v>
      </c>
      <c r="J47" s="7">
        <v>4050.9257</v>
      </c>
      <c r="K47" s="7">
        <v>12.0742</v>
      </c>
      <c r="L47" s="7">
        <v>12.2448</v>
      </c>
      <c r="M47" s="7">
        <v>1.3129</v>
      </c>
      <c r="N47" s="7">
        <v>2661.9197</v>
      </c>
      <c r="O47" s="7">
        <v>9.7157</v>
      </c>
      <c r="P47" s="7">
        <v>9.7775</v>
      </c>
      <c r="Q47" s="7">
        <v>1.0821</v>
      </c>
      <c r="R47" s="7">
        <v>6339.8183</v>
      </c>
      <c r="S47" s="7">
        <v>23.2107</v>
      </c>
      <c r="T47" s="7">
        <v>25.0184</v>
      </c>
      <c r="U47" s="7">
        <v>2.1378</v>
      </c>
      <c r="V47" s="7">
        <v>2399.5025</v>
      </c>
      <c r="W47" s="7">
        <v>43.968</v>
      </c>
      <c r="X47" s="7">
        <v>52.664</v>
      </c>
      <c r="Y47" s="7">
        <v>3.9893</v>
      </c>
      <c r="Z47" s="7">
        <v>1081.5406</v>
      </c>
      <c r="AA47" s="7">
        <v>60.7274</v>
      </c>
      <c r="AB47" s="7">
        <v>59.4738</v>
      </c>
      <c r="AC47" s="7">
        <v>4.5559</v>
      </c>
      <c r="AD47" s="7">
        <v>958.6918</v>
      </c>
      <c r="AE47" s="7">
        <v>19.0312</v>
      </c>
      <c r="AF47" s="7">
        <v>17.9042</v>
      </c>
      <c r="AG47" s="7">
        <v>2.4041</v>
      </c>
    </row>
    <row r="48" spans="1:33">
      <c r="A48" s="6">
        <v>45044</v>
      </c>
      <c r="B48" s="7">
        <v>3323.2746</v>
      </c>
      <c r="C48" s="7">
        <v>12.5133</v>
      </c>
      <c r="D48" s="7">
        <v>14.0759</v>
      </c>
      <c r="E48" s="7">
        <v>1.2842</v>
      </c>
      <c r="F48" s="7">
        <v>2150.9078</v>
      </c>
      <c r="G48" s="7">
        <v>31.8428</v>
      </c>
      <c r="H48" s="7">
        <v>38.1508</v>
      </c>
      <c r="I48" s="7">
        <v>2.4413</v>
      </c>
      <c r="J48" s="7">
        <v>4029.0858</v>
      </c>
      <c r="K48" s="7">
        <v>11.4515</v>
      </c>
      <c r="L48" s="7">
        <v>12.4109</v>
      </c>
      <c r="M48" s="7">
        <v>1.3007</v>
      </c>
      <c r="N48" s="7">
        <v>2677.7565</v>
      </c>
      <c r="O48" s="7">
        <v>9.6894</v>
      </c>
      <c r="P48" s="7">
        <v>10.4248</v>
      </c>
      <c r="Q48" s="7">
        <v>1.1139</v>
      </c>
      <c r="R48" s="7">
        <v>6241.2441</v>
      </c>
      <c r="S48" s="7">
        <v>25.4394</v>
      </c>
      <c r="T48" s="7">
        <v>26.1643</v>
      </c>
      <c r="U48" s="7">
        <v>2.0246</v>
      </c>
      <c r="V48" s="7">
        <v>2324.7152</v>
      </c>
      <c r="W48" s="7">
        <v>54.0776</v>
      </c>
      <c r="X48" s="7">
        <v>50.5029</v>
      </c>
      <c r="Y48" s="7">
        <v>3.659</v>
      </c>
      <c r="Z48" s="7">
        <v>1087.8686</v>
      </c>
      <c r="AA48" s="7">
        <v>118.5766</v>
      </c>
      <c r="AB48" s="7">
        <v>74.1758</v>
      </c>
      <c r="AC48" s="7">
        <v>4.372</v>
      </c>
      <c r="AD48" s="7">
        <v>912.752</v>
      </c>
      <c r="AE48" s="7">
        <v>27.1213</v>
      </c>
      <c r="AF48" s="7">
        <v>19.4029</v>
      </c>
      <c r="AG48" s="7">
        <v>2.1007</v>
      </c>
    </row>
    <row r="49" spans="1:33">
      <c r="A49" s="6">
        <v>45077</v>
      </c>
      <c r="B49" s="7">
        <v>3204.5644</v>
      </c>
      <c r="C49" s="7">
        <v>12.115</v>
      </c>
      <c r="D49" s="7">
        <v>13.6069</v>
      </c>
      <c r="E49" s="7">
        <v>1.2419</v>
      </c>
      <c r="F49" s="7">
        <v>2095.7665</v>
      </c>
      <c r="G49" s="7">
        <v>30.9861</v>
      </c>
      <c r="H49" s="7">
        <v>37.0697</v>
      </c>
      <c r="I49" s="7">
        <v>2.3771</v>
      </c>
      <c r="J49" s="7">
        <v>3798.5434</v>
      </c>
      <c r="K49" s="7">
        <v>10.9405</v>
      </c>
      <c r="L49" s="7">
        <v>11.8463</v>
      </c>
      <c r="M49" s="7">
        <v>1.2412</v>
      </c>
      <c r="N49" s="7">
        <v>2493.3496</v>
      </c>
      <c r="O49" s="7">
        <v>9.2587</v>
      </c>
      <c r="P49" s="7">
        <v>9.9452</v>
      </c>
      <c r="Q49" s="7">
        <v>1.0621</v>
      </c>
      <c r="R49" s="7">
        <v>6047.8021</v>
      </c>
      <c r="S49" s="7">
        <v>25.2137</v>
      </c>
      <c r="T49" s="7">
        <v>25.7643</v>
      </c>
      <c r="U49" s="7">
        <v>1.9904</v>
      </c>
      <c r="V49" s="7">
        <v>2193.4082</v>
      </c>
      <c r="W49" s="7">
        <v>53.3357</v>
      </c>
      <c r="X49" s="7">
        <v>49.6227</v>
      </c>
      <c r="Y49" s="7">
        <v>3.6195</v>
      </c>
      <c r="Z49" s="7">
        <v>1053.9095</v>
      </c>
      <c r="AA49" s="7">
        <v>127.5577</v>
      </c>
      <c r="AB49" s="7">
        <v>74.3686</v>
      </c>
      <c r="AC49" s="7">
        <v>4.3229</v>
      </c>
      <c r="AD49" s="7">
        <v>938.9592</v>
      </c>
      <c r="AE49" s="7">
        <v>27.826</v>
      </c>
      <c r="AF49" s="7">
        <v>20.0191</v>
      </c>
      <c r="AG49" s="7">
        <v>2.1777</v>
      </c>
    </row>
    <row r="50" spans="1:33">
      <c r="A50" s="6">
        <v>45107</v>
      </c>
      <c r="B50" s="7">
        <v>3202.0623</v>
      </c>
      <c r="C50" s="7">
        <v>12.0935</v>
      </c>
      <c r="D50" s="7">
        <v>13.467</v>
      </c>
      <c r="E50" s="7">
        <v>1.2379</v>
      </c>
      <c r="F50" s="7">
        <v>2143.863</v>
      </c>
      <c r="G50" s="7">
        <v>31.3438</v>
      </c>
      <c r="H50" s="7">
        <v>36.9734</v>
      </c>
      <c r="I50" s="7">
        <v>2.4253</v>
      </c>
      <c r="J50" s="7">
        <v>3842.4516</v>
      </c>
      <c r="K50" s="7">
        <v>10.9539</v>
      </c>
      <c r="L50" s="7">
        <v>11.8439</v>
      </c>
      <c r="M50" s="7">
        <v>1.2437</v>
      </c>
      <c r="N50" s="7">
        <v>2492.102</v>
      </c>
      <c r="O50" s="7">
        <v>9.0748</v>
      </c>
      <c r="P50" s="7">
        <v>9.7433</v>
      </c>
      <c r="Q50" s="7">
        <v>1.0497</v>
      </c>
      <c r="R50" s="7">
        <v>5998.7293</v>
      </c>
      <c r="S50" s="7">
        <v>24.8961</v>
      </c>
      <c r="T50" s="7">
        <v>25.4398</v>
      </c>
      <c r="U50" s="7">
        <v>1.9653</v>
      </c>
      <c r="V50" s="7">
        <v>2215.0012</v>
      </c>
      <c r="W50" s="7">
        <v>53.475</v>
      </c>
      <c r="X50" s="7">
        <v>49.3605</v>
      </c>
      <c r="Y50" s="7">
        <v>3.6609</v>
      </c>
      <c r="Z50" s="7">
        <v>1005.1498</v>
      </c>
      <c r="AA50" s="7">
        <v>117.6917</v>
      </c>
      <c r="AB50" s="7">
        <v>70.3005</v>
      </c>
      <c r="AC50" s="7">
        <v>4.2278</v>
      </c>
      <c r="AD50" s="7">
        <v>892.0241</v>
      </c>
      <c r="AE50" s="7">
        <v>26.9445</v>
      </c>
      <c r="AF50" s="7">
        <v>19.2517</v>
      </c>
      <c r="AG50" s="7">
        <v>2.1341</v>
      </c>
    </row>
    <row r="51" spans="1:33">
      <c r="A51" s="6">
        <v>45138</v>
      </c>
      <c r="B51" s="7">
        <v>3291.0398</v>
      </c>
      <c r="C51" s="7">
        <v>12.4325</v>
      </c>
      <c r="D51" s="7">
        <v>13.788</v>
      </c>
      <c r="E51" s="7">
        <v>1.2719</v>
      </c>
      <c r="F51" s="7">
        <v>2164.872</v>
      </c>
      <c r="G51" s="7">
        <v>31.5509</v>
      </c>
      <c r="H51" s="7">
        <v>37.0931</v>
      </c>
      <c r="I51" s="7">
        <v>2.4588</v>
      </c>
      <c r="J51" s="7">
        <v>4014.6301</v>
      </c>
      <c r="K51" s="7">
        <v>11.3408</v>
      </c>
      <c r="L51" s="7">
        <v>12.2273</v>
      </c>
      <c r="M51" s="7">
        <v>1.2882</v>
      </c>
      <c r="N51" s="7">
        <v>2653.369</v>
      </c>
      <c r="O51" s="7">
        <v>9.4773</v>
      </c>
      <c r="P51" s="7">
        <v>10.1343</v>
      </c>
      <c r="Q51" s="7">
        <v>1.0937</v>
      </c>
      <c r="R51" s="7">
        <v>6088.2431</v>
      </c>
      <c r="S51" s="7">
        <v>25.2249</v>
      </c>
      <c r="T51" s="7">
        <v>25.803</v>
      </c>
      <c r="U51" s="7">
        <v>1.9933</v>
      </c>
      <c r="V51" s="7">
        <v>2236.6732</v>
      </c>
      <c r="W51" s="7">
        <v>52.042</v>
      </c>
      <c r="X51" s="7">
        <v>47.7287</v>
      </c>
      <c r="Y51" s="7">
        <v>3.6554</v>
      </c>
      <c r="Z51" s="7">
        <v>968.9941</v>
      </c>
      <c r="AA51" s="7">
        <v>111.2023</v>
      </c>
      <c r="AB51" s="7">
        <v>67.1342</v>
      </c>
      <c r="AC51" s="7">
        <v>4.0566</v>
      </c>
      <c r="AD51" s="7">
        <v>850.6813</v>
      </c>
      <c r="AE51" s="7">
        <v>26.7695</v>
      </c>
      <c r="AF51" s="7">
        <v>19.0715</v>
      </c>
      <c r="AG51" s="7">
        <v>2.1367</v>
      </c>
    </row>
    <row r="52" spans="1:33">
      <c r="A52" s="6">
        <v>45169</v>
      </c>
      <c r="B52" s="7">
        <v>3119.8764</v>
      </c>
      <c r="C52" s="7">
        <v>12.2206</v>
      </c>
      <c r="D52" s="7">
        <v>13.5662</v>
      </c>
      <c r="E52" s="7">
        <v>1.2183</v>
      </c>
      <c r="F52" s="7">
        <v>2037.3226</v>
      </c>
      <c r="G52" s="7">
        <v>28.2985</v>
      </c>
      <c r="H52" s="7">
        <v>36.0193</v>
      </c>
      <c r="I52" s="7">
        <v>2.31</v>
      </c>
      <c r="J52" s="7">
        <v>3765.2678</v>
      </c>
      <c r="K52" s="7">
        <v>10.9908</v>
      </c>
      <c r="L52" s="7">
        <v>11.8593</v>
      </c>
      <c r="M52" s="7">
        <v>1.2248</v>
      </c>
      <c r="N52" s="7">
        <v>2510.4577</v>
      </c>
      <c r="O52" s="7">
        <v>9.4067</v>
      </c>
      <c r="P52" s="7">
        <v>10.0876</v>
      </c>
      <c r="Q52" s="7">
        <v>1.0572</v>
      </c>
      <c r="R52" s="7">
        <v>5739.3984</v>
      </c>
      <c r="S52" s="7">
        <v>22.5298</v>
      </c>
      <c r="T52" s="7">
        <v>25.5802</v>
      </c>
      <c r="U52" s="7">
        <v>1.8665</v>
      </c>
      <c r="V52" s="7">
        <v>2102.575</v>
      </c>
      <c r="W52" s="7">
        <v>44.4343</v>
      </c>
      <c r="X52" s="7">
        <v>47.6937</v>
      </c>
      <c r="Y52" s="7">
        <v>3.4485</v>
      </c>
      <c r="Z52" s="7">
        <v>942.6126</v>
      </c>
      <c r="AA52" s="7">
        <v>86.065</v>
      </c>
      <c r="AB52" s="7">
        <v>71.0442</v>
      </c>
      <c r="AC52" s="7">
        <v>3.8264</v>
      </c>
      <c r="AD52" s="7">
        <v>780.1855</v>
      </c>
      <c r="AE52" s="7">
        <v>22.1811</v>
      </c>
      <c r="AF52" s="7">
        <v>19.0825</v>
      </c>
      <c r="AG52" s="7">
        <v>1.9388</v>
      </c>
    </row>
    <row r="53" spans="1:33">
      <c r="A53" s="6">
        <v>45197</v>
      </c>
      <c r="B53" s="7">
        <v>3110.4753</v>
      </c>
      <c r="C53" s="7">
        <v>12.2077</v>
      </c>
      <c r="D53" s="7">
        <v>13.552</v>
      </c>
      <c r="E53" s="7">
        <v>1.217</v>
      </c>
      <c r="F53" s="7">
        <v>1998.3595</v>
      </c>
      <c r="G53" s="7">
        <v>27.793</v>
      </c>
      <c r="H53" s="7">
        <v>35.3723</v>
      </c>
      <c r="I53" s="7">
        <v>2.2697</v>
      </c>
      <c r="J53" s="7">
        <v>3689.5172</v>
      </c>
      <c r="K53" s="7">
        <v>10.8961</v>
      </c>
      <c r="L53" s="7">
        <v>11.7572</v>
      </c>
      <c r="M53" s="7">
        <v>1.2142</v>
      </c>
      <c r="N53" s="7">
        <v>2507.0857</v>
      </c>
      <c r="O53" s="7">
        <v>9.4293</v>
      </c>
      <c r="P53" s="7">
        <v>10.1118</v>
      </c>
      <c r="Q53" s="7">
        <v>1.0597</v>
      </c>
      <c r="R53" s="7">
        <v>5690.7697</v>
      </c>
      <c r="S53" s="7">
        <v>22.2301</v>
      </c>
      <c r="T53" s="7">
        <v>25.2399</v>
      </c>
      <c r="U53" s="7">
        <v>1.8417</v>
      </c>
      <c r="V53" s="7">
        <v>2003.908</v>
      </c>
      <c r="W53" s="7">
        <v>43.3654</v>
      </c>
      <c r="X53" s="7">
        <v>46.5583</v>
      </c>
      <c r="Y53" s="7">
        <v>3.372</v>
      </c>
      <c r="Z53" s="7">
        <v>887.7997</v>
      </c>
      <c r="AA53" s="7">
        <v>83.2626</v>
      </c>
      <c r="AB53" s="7">
        <v>68.8252</v>
      </c>
      <c r="AC53" s="7">
        <v>3.709</v>
      </c>
      <c r="AD53" s="7">
        <v>811.2146</v>
      </c>
      <c r="AE53" s="7">
        <v>22.3851</v>
      </c>
      <c r="AF53" s="7">
        <v>19.3242</v>
      </c>
      <c r="AG53" s="7">
        <v>1.9847</v>
      </c>
    </row>
    <row r="54" spans="1:33">
      <c r="A54" s="6">
        <v>45230</v>
      </c>
      <c r="B54" s="7">
        <v>3018.7706</v>
      </c>
      <c r="C54" s="7">
        <v>11.9981</v>
      </c>
      <c r="D54" s="7">
        <v>13.1162</v>
      </c>
      <c r="E54" s="7">
        <v>1.1583</v>
      </c>
      <c r="F54" s="7">
        <v>1961.0456</v>
      </c>
      <c r="G54" s="7">
        <v>27.3596</v>
      </c>
      <c r="H54" s="7">
        <v>35.297</v>
      </c>
      <c r="I54" s="7">
        <v>2.1738</v>
      </c>
      <c r="J54" s="7">
        <v>3572.5056</v>
      </c>
      <c r="K54" s="7">
        <v>10.672</v>
      </c>
      <c r="L54" s="7">
        <v>11.408</v>
      </c>
      <c r="M54" s="7">
        <v>1.1501</v>
      </c>
      <c r="N54" s="7">
        <v>2411.4794</v>
      </c>
      <c r="O54" s="7">
        <v>9.2844</v>
      </c>
      <c r="P54" s="7">
        <v>9.8907</v>
      </c>
      <c r="Q54" s="7">
        <v>1.0065</v>
      </c>
      <c r="R54" s="7">
        <v>5528.2385</v>
      </c>
      <c r="S54" s="7">
        <v>21.4075</v>
      </c>
      <c r="T54" s="7">
        <v>24.1175</v>
      </c>
      <c r="U54" s="7">
        <v>1.7534</v>
      </c>
      <c r="V54" s="7">
        <v>1968.2265</v>
      </c>
      <c r="W54" s="7">
        <v>40.9335</v>
      </c>
      <c r="X54" s="7">
        <v>47.2955</v>
      </c>
      <c r="Y54" s="7">
        <v>3.2052</v>
      </c>
      <c r="Z54" s="7">
        <v>874.4056</v>
      </c>
      <c r="AA54" s="7">
        <v>87.7038</v>
      </c>
      <c r="AB54" s="7">
        <v>79.9771</v>
      </c>
      <c r="AC54" s="7">
        <v>3.5977</v>
      </c>
      <c r="AD54" s="7">
        <v>753.5184</v>
      </c>
      <c r="AE54" s="7">
        <v>21.9629</v>
      </c>
      <c r="AF54" s="7">
        <v>19.7954</v>
      </c>
      <c r="AG54" s="7">
        <v>1.8552</v>
      </c>
    </row>
    <row r="55" spans="1:33">
      <c r="A55" s="6">
        <v>45260</v>
      </c>
      <c r="B55" s="7">
        <v>3029.6727</v>
      </c>
      <c r="C55" s="7">
        <v>12.0227</v>
      </c>
      <c r="D55" s="7">
        <v>13.1451</v>
      </c>
      <c r="E55" s="7">
        <v>1.1611</v>
      </c>
      <c r="F55" s="7">
        <v>1970.106</v>
      </c>
      <c r="G55" s="7">
        <v>27.4856</v>
      </c>
      <c r="H55" s="7">
        <v>35.4015</v>
      </c>
      <c r="I55" s="7">
        <v>2.1836</v>
      </c>
      <c r="J55" s="7">
        <v>3496.2028</v>
      </c>
      <c r="K55" s="7">
        <v>10.539</v>
      </c>
      <c r="L55" s="7">
        <v>11.2695</v>
      </c>
      <c r="M55" s="7">
        <v>1.1354</v>
      </c>
      <c r="N55" s="7">
        <v>2365.9963</v>
      </c>
      <c r="O55" s="7">
        <v>9.1904</v>
      </c>
      <c r="P55" s="7">
        <v>9.7964</v>
      </c>
      <c r="Q55" s="7">
        <v>0.9958</v>
      </c>
      <c r="R55" s="7">
        <v>5545.0504</v>
      </c>
      <c r="S55" s="7">
        <v>21.5834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</v>
      </c>
      <c r="Y55" s="7">
        <v>3.2395</v>
      </c>
      <c r="Z55" s="7">
        <v>865.6845</v>
      </c>
      <c r="AA55" s="7">
        <v>85.75</v>
      </c>
      <c r="AB55" s="7">
        <v>79.4477</v>
      </c>
      <c r="AC55" s="7">
        <v>3.633</v>
      </c>
      <c r="AD55" s="7">
        <v>961.067</v>
      </c>
      <c r="AE55" s="7">
        <v>29.9742</v>
      </c>
      <c r="AF55" s="7">
        <v>27.0117</v>
      </c>
      <c r="AG55" s="7">
        <v>2.5559</v>
      </c>
    </row>
    <row r="56" spans="1:33">
      <c r="A56" s="6">
        <v>45289</v>
      </c>
      <c r="B56" s="7">
        <v>2974.9348</v>
      </c>
      <c r="C56" s="7">
        <v>11.8916</v>
      </c>
      <c r="D56" s="7">
        <v>13.0007</v>
      </c>
      <c r="E56" s="7">
        <v>1.1485</v>
      </c>
      <c r="F56" s="7">
        <v>1922.5688</v>
      </c>
      <c r="G56" s="7">
        <v>26.8999</v>
      </c>
      <c r="H56" s="7">
        <v>34.6329</v>
      </c>
      <c r="I56" s="7">
        <v>2.138</v>
      </c>
      <c r="J56" s="7">
        <v>3431.1099</v>
      </c>
      <c r="K56" s="7">
        <v>10.4095</v>
      </c>
      <c r="L56" s="7">
        <v>11.1471</v>
      </c>
      <c r="M56" s="7">
        <v>1.1239</v>
      </c>
      <c r="N56" s="7">
        <v>2326.1732</v>
      </c>
      <c r="O56" s="7">
        <v>9.0304</v>
      </c>
      <c r="P56" s="7">
        <v>9.623</v>
      </c>
      <c r="Q56" s="7">
        <v>0.9831</v>
      </c>
      <c r="R56" s="7">
        <v>5429.2288</v>
      </c>
      <c r="S56" s="7">
        <v>21.0494</v>
      </c>
      <c r="T56" s="7">
        <v>23.7141</v>
      </c>
      <c r="U56" s="7">
        <v>1.724</v>
      </c>
      <c r="V56" s="7">
        <v>1891.3665</v>
      </c>
      <c r="W56" s="7">
        <v>40.4591</v>
      </c>
      <c r="X56" s="7">
        <v>46.7054</v>
      </c>
      <c r="Y56" s="7">
        <v>3.1731</v>
      </c>
      <c r="Z56" s="7">
        <v>852.0047</v>
      </c>
      <c r="AA56" s="7">
        <v>84.156</v>
      </c>
      <c r="AB56" s="7">
        <v>77.9649</v>
      </c>
      <c r="AC56" s="7">
        <v>3.5657</v>
      </c>
      <c r="AD56" s="7">
        <v>1082.676</v>
      </c>
      <c r="AE56" s="7">
        <v>35.9608</v>
      </c>
      <c r="AF56" s="7">
        <v>32.3088</v>
      </c>
      <c r="AG56" s="7">
        <v>3.1102</v>
      </c>
    </row>
    <row r="57" spans="1:33">
      <c r="A57" s="6">
        <v>45322</v>
      </c>
      <c r="B57" s="7">
        <v>2788.5482</v>
      </c>
      <c r="C57" s="7">
        <v>11.2988</v>
      </c>
      <c r="D57" s="7">
        <v>12.3497</v>
      </c>
      <c r="E57" s="7">
        <v>1.0917</v>
      </c>
      <c r="F57" s="7">
        <v>1615.8511</v>
      </c>
      <c r="G57" s="7">
        <v>22.6851</v>
      </c>
      <c r="H57" s="7">
        <v>29.1679</v>
      </c>
      <c r="I57" s="7">
        <v>1.8036</v>
      </c>
      <c r="J57" s="7">
        <v>3215.3518</v>
      </c>
      <c r="K57" s="7">
        <v>10.1659</v>
      </c>
      <c r="L57" s="7">
        <v>10.8863</v>
      </c>
      <c r="M57" s="7">
        <v>1.0976</v>
      </c>
      <c r="N57" s="7">
        <v>2254.2994</v>
      </c>
      <c r="O57" s="7">
        <v>9.1672</v>
      </c>
      <c r="P57" s="7">
        <v>9.7687</v>
      </c>
      <c r="Q57" s="7">
        <v>0.998</v>
      </c>
      <c r="R57" s="7">
        <v>4696.9796</v>
      </c>
      <c r="S57" s="7">
        <v>18.2839</v>
      </c>
      <c r="T57" s="7">
        <v>20.5994</v>
      </c>
      <c r="U57" s="7">
        <v>1.4978</v>
      </c>
      <c r="V57" s="7">
        <v>1573.3719</v>
      </c>
      <c r="W57" s="7">
        <v>32.1621</v>
      </c>
      <c r="X57" s="7">
        <v>37.1138</v>
      </c>
      <c r="Y57" s="7">
        <v>2.5248</v>
      </c>
      <c r="Z57" s="7">
        <v>684.8518</v>
      </c>
      <c r="AA57" s="7">
        <v>63.8265</v>
      </c>
      <c r="AB57" s="7">
        <v>58.9671</v>
      </c>
      <c r="AC57" s="7">
        <v>2.747</v>
      </c>
      <c r="AD57" s="7">
        <v>838.8535</v>
      </c>
      <c r="AE57" s="7">
        <v>28.6943</v>
      </c>
      <c r="AF57" s="7">
        <v>25.709</v>
      </c>
      <c r="AG57" s="7">
        <v>2.4851</v>
      </c>
    </row>
    <row r="58" spans="1:33">
      <c r="A58" s="6">
        <v>45351</v>
      </c>
      <c r="B58" s="7">
        <v>3015.1712</v>
      </c>
      <c r="C58" s="7">
        <v>12.1423</v>
      </c>
      <c r="D58" s="7">
        <v>13.2705</v>
      </c>
      <c r="E58" s="7">
        <v>1.1734</v>
      </c>
      <c r="F58" s="7">
        <v>1785.4647</v>
      </c>
      <c r="G58" s="7">
        <v>24.8619</v>
      </c>
      <c r="H58" s="7">
        <v>31.6516</v>
      </c>
      <c r="I58" s="7">
        <v>1.9921</v>
      </c>
      <c r="J58" s="7">
        <v>3516.0826</v>
      </c>
      <c r="K58" s="7">
        <v>10.9745</v>
      </c>
      <c r="L58" s="7">
        <v>11.7534</v>
      </c>
      <c r="M58" s="7">
        <v>1.1851</v>
      </c>
      <c r="N58" s="7">
        <v>2413.1361</v>
      </c>
      <c r="O58" s="7">
        <v>9.7129</v>
      </c>
      <c r="P58" s="7">
        <v>10.3503</v>
      </c>
      <c r="Q58" s="7">
        <v>1.0574</v>
      </c>
      <c r="R58" s="7">
        <v>5346.7929</v>
      </c>
      <c r="S58" s="7">
        <v>20.7298</v>
      </c>
      <c r="T58" s="7">
        <v>23.3402</v>
      </c>
      <c r="U58" s="7">
        <v>1.6982</v>
      </c>
      <c r="V58" s="7">
        <v>1807.0344</v>
      </c>
      <c r="W58" s="7">
        <v>35.9179</v>
      </c>
      <c r="X58" s="7">
        <v>41.4979</v>
      </c>
      <c r="Y58" s="7">
        <v>2.828</v>
      </c>
      <c r="Z58" s="7">
        <v>807.707</v>
      </c>
      <c r="AA58" s="7">
        <v>72.786</v>
      </c>
      <c r="AB58" s="7">
        <v>67.2425</v>
      </c>
      <c r="AC58" s="7">
        <v>3.1491</v>
      </c>
      <c r="AD58" s="7">
        <v>920.4638</v>
      </c>
      <c r="AE58" s="7">
        <v>30.7003</v>
      </c>
      <c r="AF58" s="7">
        <v>27.5127</v>
      </c>
      <c r="AG58" s="7">
        <v>2.6726</v>
      </c>
    </row>
    <row r="59" spans="1:33">
      <c r="A59" s="6">
        <v>45380</v>
      </c>
      <c r="B59" s="7">
        <v>3041.1669</v>
      </c>
      <c r="C59" s="7">
        <v>12.9045</v>
      </c>
      <c r="D59" s="7">
        <v>13.3204</v>
      </c>
      <c r="E59" s="7">
        <v>1.1686</v>
      </c>
      <c r="F59" s="7">
        <v>1828.0022</v>
      </c>
      <c r="G59" s="7">
        <v>26.502</v>
      </c>
      <c r="H59" s="7">
        <v>32.2349</v>
      </c>
      <c r="I59" s="7">
        <v>2.0272</v>
      </c>
      <c r="J59" s="7">
        <v>3537.4843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10.3974</v>
      </c>
      <c r="Q59" s="7">
        <v>1.0456</v>
      </c>
      <c r="R59" s="7">
        <v>5286.1612</v>
      </c>
      <c r="S59" s="7">
        <v>21.1801</v>
      </c>
      <c r="T59" s="7">
        <v>23.1233</v>
      </c>
      <c r="U59" s="7">
        <v>1.6727</v>
      </c>
      <c r="V59" s="7">
        <v>1818.2032</v>
      </c>
      <c r="W59" s="7">
        <v>37.1271</v>
      </c>
      <c r="X59" s="7">
        <v>42.4223</v>
      </c>
      <c r="Y59" s="7">
        <v>2.8908</v>
      </c>
      <c r="Z59" s="7">
        <v>762.7416</v>
      </c>
      <c r="AA59" s="7">
        <v>72.9182</v>
      </c>
      <c r="AB59" s="7">
        <v>70.7828</v>
      </c>
      <c r="AC59" s="7">
        <v>3.0493</v>
      </c>
      <c r="AD59" s="7">
        <v>845.7911</v>
      </c>
      <c r="AE59" s="7">
        <v>27.7761</v>
      </c>
      <c r="AF59" s="7">
        <v>24.8399</v>
      </c>
      <c r="AG59" s="7">
        <v>2.4291</v>
      </c>
    </row>
    <row r="60" spans="1:33">
      <c r="A60" s="6">
        <v>45412</v>
      </c>
      <c r="B60" s="7">
        <v>3104.8245</v>
      </c>
      <c r="C60" s="7">
        <v>12.4884</v>
      </c>
      <c r="D60" s="7">
        <v>13.8059</v>
      </c>
      <c r="E60" s="7">
        <v>1.1584</v>
      </c>
      <c r="F60" s="7">
        <v>1836.819</v>
      </c>
      <c r="G60" s="7">
        <v>29.5499</v>
      </c>
      <c r="H60" s="7">
        <v>31.8788</v>
      </c>
      <c r="I60" s="7">
        <v>1.9945</v>
      </c>
      <c r="J60" s="7">
        <v>3604.3943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</v>
      </c>
      <c r="P60" s="7">
        <v>10.7262</v>
      </c>
      <c r="Q60" s="7">
        <v>1.0378</v>
      </c>
      <c r="R60" s="7">
        <v>5441.1411</v>
      </c>
      <c r="S60" s="7">
        <v>25.3652</v>
      </c>
      <c r="T60" s="7">
        <v>24.9003</v>
      </c>
      <c r="U60" s="7">
        <v>1.6814</v>
      </c>
      <c r="V60" s="7">
        <v>1858.3934</v>
      </c>
      <c r="W60" s="7">
        <v>44.4423</v>
      </c>
      <c r="X60" s="7">
        <v>45.9284</v>
      </c>
      <c r="Y60" s="7">
        <v>2.8312</v>
      </c>
      <c r="Z60" s="7">
        <v>767.4642</v>
      </c>
      <c r="AA60" s="7">
        <v>86.0527</v>
      </c>
      <c r="AB60" s="7">
        <v>77.4921</v>
      </c>
      <c r="AC60" s="7">
        <v>3.0118</v>
      </c>
      <c r="AD60" s="7">
        <v>814.2238</v>
      </c>
      <c r="AE60" s="7">
        <v>35.448</v>
      </c>
      <c r="AF60" s="7">
        <v>28.2683</v>
      </c>
      <c r="AG60" s="7">
        <v>2.1898</v>
      </c>
    </row>
    <row r="61" spans="1:33">
      <c r="A61" s="6">
        <v>45443</v>
      </c>
      <c r="B61" s="7">
        <v>3086.8134</v>
      </c>
      <c r="C61" s="7">
        <v>12.4355</v>
      </c>
      <c r="D61" s="7">
        <v>13.7374</v>
      </c>
      <c r="E61" s="7">
        <v>1.1523</v>
      </c>
      <c r="F61" s="7">
        <v>1809.0492</v>
      </c>
      <c r="G61" s="7">
        <v>28.9821</v>
      </c>
      <c r="H61" s="7">
        <v>31.2655</v>
      </c>
      <c r="I61" s="7">
        <v>1.9562</v>
      </c>
      <c r="J61" s="7">
        <v>3579.9247</v>
      </c>
      <c r="K61" s="7">
        <v>11.2513</v>
      </c>
      <c r="L61" s="7">
        <v>12.2341</v>
      </c>
      <c r="M61" s="7">
        <v>1.1636</v>
      </c>
      <c r="N61" s="7">
        <v>2462.1831</v>
      </c>
      <c r="O61" s="7">
        <v>9.757</v>
      </c>
      <c r="P61" s="7">
        <v>10.7124</v>
      </c>
      <c r="Q61" s="7">
        <v>1.036</v>
      </c>
      <c r="R61" s="7">
        <v>5308.5403</v>
      </c>
      <c r="S61" s="7">
        <v>24.9196</v>
      </c>
      <c r="T61" s="7">
        <v>24.4629</v>
      </c>
      <c r="U61" s="7">
        <v>1.6518</v>
      </c>
      <c r="V61" s="7">
        <v>1805.1089</v>
      </c>
      <c r="W61" s="7">
        <v>43.5401</v>
      </c>
      <c r="X61" s="7">
        <v>44.9976</v>
      </c>
      <c r="Y61" s="7">
        <v>2.7745</v>
      </c>
      <c r="Z61" s="7">
        <v>743.2275</v>
      </c>
      <c r="AA61" s="7">
        <v>89.9677</v>
      </c>
      <c r="AB61" s="7">
        <v>76.9519</v>
      </c>
      <c r="AC61" s="7">
        <v>2.9338</v>
      </c>
      <c r="AD61" s="7">
        <v>771.5738</v>
      </c>
      <c r="AE61" s="7">
        <v>33.6847</v>
      </c>
      <c r="AF61" s="7">
        <v>26.9027</v>
      </c>
      <c r="AG61" s="7">
        <v>2.0859</v>
      </c>
    </row>
    <row r="62" spans="1:33">
      <c r="A62" s="6">
        <v>45471</v>
      </c>
      <c r="B62" s="7">
        <v>2967.4028</v>
      </c>
      <c r="C62" s="7">
        <v>12.1211</v>
      </c>
      <c r="D62" s="7">
        <v>13.3607</v>
      </c>
      <c r="E62" s="7">
        <v>1.1236</v>
      </c>
      <c r="F62" s="7">
        <v>1692.1818</v>
      </c>
      <c r="G62" s="7">
        <v>27.0235</v>
      </c>
      <c r="H62" s="7">
        <v>29.0752</v>
      </c>
      <c r="I62" s="7">
        <v>1.8256</v>
      </c>
      <c r="J62" s="7">
        <v>3461.657</v>
      </c>
      <c r="K62" s="7">
        <v>11.0627</v>
      </c>
      <c r="L62" s="7">
        <v>12.0074</v>
      </c>
      <c r="M62" s="7">
        <v>1.1555</v>
      </c>
      <c r="N62" s="7">
        <v>2394.8746</v>
      </c>
      <c r="O62" s="7">
        <v>9.6833</v>
      </c>
      <c r="P62" s="7">
        <v>10.6494</v>
      </c>
      <c r="Q62" s="7">
        <v>1.0314</v>
      </c>
      <c r="R62" s="7">
        <v>4942.7817</v>
      </c>
      <c r="S62" s="7">
        <v>23.1496</v>
      </c>
      <c r="T62" s="7">
        <v>22.7253</v>
      </c>
      <c r="U62" s="7">
        <v>1.5345</v>
      </c>
      <c r="V62" s="7">
        <v>1683.43</v>
      </c>
      <c r="W62" s="7">
        <v>40.3719</v>
      </c>
      <c r="X62" s="7">
        <v>41.6864</v>
      </c>
      <c r="Y62" s="7">
        <v>2.5759</v>
      </c>
      <c r="Z62" s="7">
        <v>712.0772</v>
      </c>
      <c r="AA62" s="7">
        <v>84.7375</v>
      </c>
      <c r="AB62" s="7">
        <v>72.4221</v>
      </c>
      <c r="AC62" s="7">
        <v>2.7708</v>
      </c>
      <c r="AD62" s="7">
        <v>708.973</v>
      </c>
      <c r="AE62" s="7">
        <v>31.4014</v>
      </c>
      <c r="AF62" s="7">
        <v>25.0791</v>
      </c>
      <c r="AG62" s="7">
        <v>1.9445</v>
      </c>
    </row>
    <row r="63" spans="1:33">
      <c r="A63" s="6">
        <v>45504</v>
      </c>
      <c r="B63" s="7">
        <v>2938.7493</v>
      </c>
      <c r="C63" s="7">
        <v>11.9756</v>
      </c>
      <c r="D63" s="7">
        <v>13.1999</v>
      </c>
      <c r="E63" s="7">
        <v>1.1107</v>
      </c>
      <c r="F63" s="7">
        <v>1684.5505</v>
      </c>
      <c r="G63" s="7">
        <v>26.3115</v>
      </c>
      <c r="H63" s="7">
        <v>28.4531</v>
      </c>
      <c r="I63" s="7">
        <v>1.8137</v>
      </c>
      <c r="J63" s="7">
        <v>3442.0844</v>
      </c>
      <c r="K63" s="7">
        <v>10.8773</v>
      </c>
      <c r="L63" s="7">
        <v>11.8251</v>
      </c>
      <c r="M63" s="7">
        <v>1.1395</v>
      </c>
      <c r="N63" s="7">
        <v>2375.3942</v>
      </c>
      <c r="O63" s="7">
        <v>9.5618</v>
      </c>
      <c r="P63" s="7">
        <v>10.5224</v>
      </c>
      <c r="Q63" s="7">
        <v>1.0187</v>
      </c>
      <c r="R63" s="7">
        <v>4886.4136</v>
      </c>
      <c r="S63" s="7">
        <v>22.7496</v>
      </c>
      <c r="T63" s="7">
        <v>22.4026</v>
      </c>
      <c r="U63" s="7">
        <v>1.5132</v>
      </c>
      <c r="V63" s="7">
        <v>1688.1419</v>
      </c>
      <c r="W63" s="7">
        <v>39.2968</v>
      </c>
      <c r="X63" s="7">
        <v>41.0055</v>
      </c>
      <c r="Y63" s="7">
        <v>2.5783</v>
      </c>
      <c r="Z63" s="7">
        <v>743.3737</v>
      </c>
      <c r="AA63" s="7">
        <v>84.476</v>
      </c>
      <c r="AB63" s="7">
        <v>72.9411</v>
      </c>
      <c r="AC63" s="7">
        <v>2.8006</v>
      </c>
      <c r="AD63" s="7">
        <v>717.9302</v>
      </c>
      <c r="AE63" s="7">
        <v>32.3252</v>
      </c>
      <c r="AF63" s="7">
        <v>25.9216</v>
      </c>
      <c r="AG63" s="7">
        <v>2.0128</v>
      </c>
    </row>
    <row r="64" spans="1:33">
      <c r="A64" s="6">
        <v>45534</v>
      </c>
      <c r="B64" s="7">
        <v>2842.2142</v>
      </c>
      <c r="C64" s="7">
        <v>11.6201</v>
      </c>
      <c r="D64" s="7">
        <v>12.7882</v>
      </c>
      <c r="E64" s="7">
        <v>1.0836</v>
      </c>
      <c r="F64" s="7">
        <v>1614.9318</v>
      </c>
      <c r="G64" s="7">
        <v>24.5003</v>
      </c>
      <c r="H64" s="7">
        <v>28.1923</v>
      </c>
      <c r="I64" s="7">
        <v>1.7562</v>
      </c>
      <c r="J64" s="7">
        <v>3321.4323</v>
      </c>
      <c r="K64" s="7">
        <v>10.6561</v>
      </c>
      <c r="L64" s="7">
        <v>11.5461</v>
      </c>
      <c r="M64" s="7">
        <v>1.116</v>
      </c>
      <c r="N64" s="7">
        <v>2335.2146</v>
      </c>
      <c r="O64" s="7">
        <v>9.453</v>
      </c>
      <c r="P64" s="7">
        <v>10.362</v>
      </c>
      <c r="Q64" s="7">
        <v>1.0126</v>
      </c>
      <c r="R64" s="7">
        <v>4639.1144</v>
      </c>
      <c r="S64" s="7">
        <v>19.681</v>
      </c>
      <c r="T64" s="7">
        <v>21.5473</v>
      </c>
      <c r="U64" s="7">
        <v>1.4419</v>
      </c>
      <c r="V64" s="7">
        <v>1580.4595</v>
      </c>
      <c r="W64" s="7">
        <v>34.4275</v>
      </c>
      <c r="X64" s="7">
        <v>40.1454</v>
      </c>
      <c r="Y64" s="7">
        <v>2.4648</v>
      </c>
      <c r="Z64" s="7">
        <v>694.1638</v>
      </c>
      <c r="AA64" s="7">
        <v>81.0594</v>
      </c>
      <c r="AB64" s="7">
        <v>78.2719</v>
      </c>
      <c r="AC64" s="7">
        <v>2.6595</v>
      </c>
      <c r="AD64" s="7">
        <v>654.388</v>
      </c>
      <c r="AE64" s="7">
        <v>27.4754</v>
      </c>
      <c r="AF64" s="7">
        <v>25.637</v>
      </c>
      <c r="AG64" s="7">
        <v>1.8891</v>
      </c>
    </row>
    <row r="65" spans="1:33">
      <c r="A65" s="6">
        <v>45565</v>
      </c>
      <c r="B65" s="7">
        <v>3336.4974</v>
      </c>
      <c r="C65" s="7">
        <v>13.4813</v>
      </c>
      <c r="D65" s="7">
        <v>14.8367</v>
      </c>
      <c r="E65" s="7">
        <v>1.2573</v>
      </c>
      <c r="F65" s="7">
        <v>2016.0158</v>
      </c>
      <c r="G65" s="7">
        <v>30.6369</v>
      </c>
      <c r="H65" s="7">
        <v>35.2372</v>
      </c>
      <c r="I65" s="7">
        <v>2.1991</v>
      </c>
      <c r="J65" s="7">
        <v>4017.8545</v>
      </c>
      <c r="K65" s="7">
        <v>12.4229</v>
      </c>
      <c r="L65" s="7">
        <v>13.4605</v>
      </c>
      <c r="M65" s="7">
        <v>1.301</v>
      </c>
      <c r="N65" s="7">
        <v>2755.4044</v>
      </c>
      <c r="O65" s="7">
        <v>10.6723</v>
      </c>
      <c r="P65" s="7">
        <v>11.6986</v>
      </c>
      <c r="Q65" s="7">
        <v>1.1432</v>
      </c>
      <c r="R65" s="7">
        <v>5743.217</v>
      </c>
      <c r="S65" s="7">
        <v>24.2354</v>
      </c>
      <c r="T65" s="7">
        <v>26.5336</v>
      </c>
      <c r="U65" s="7">
        <v>1.7756</v>
      </c>
      <c r="V65" s="7">
        <v>2175.0865</v>
      </c>
      <c r="W65" s="7">
        <v>45.5406</v>
      </c>
      <c r="X65" s="7">
        <v>53.0767</v>
      </c>
      <c r="Y65" s="7">
        <v>3.2729</v>
      </c>
      <c r="Z65" s="7">
        <v>872.3652</v>
      </c>
      <c r="AA65" s="7">
        <v>101.0842</v>
      </c>
      <c r="AB65" s="7">
        <v>97.7878</v>
      </c>
      <c r="AC65" s="7">
        <v>3.3444</v>
      </c>
      <c r="AD65" s="7">
        <v>880.8156</v>
      </c>
      <c r="AE65" s="7">
        <v>36.6686</v>
      </c>
      <c r="AF65" s="7">
        <v>34.3686</v>
      </c>
      <c r="AG65" s="7">
        <v>2.549</v>
      </c>
    </row>
    <row r="66" spans="1:33">
      <c r="A66" s="6">
        <v>45596</v>
      </c>
      <c r="B66" s="7">
        <v>3279.8244</v>
      </c>
      <c r="C66" s="7">
        <v>12.9834</v>
      </c>
      <c r="D66" s="7">
        <v>14.244</v>
      </c>
      <c r="E66" s="7">
        <v>1.2125</v>
      </c>
      <c r="F66" s="7">
        <v>2083.3749</v>
      </c>
      <c r="G66" s="7">
        <v>31.5269</v>
      </c>
      <c r="H66" s="7">
        <v>37.2945</v>
      </c>
      <c r="I66" s="7">
        <v>2.2333</v>
      </c>
      <c r="J66" s="7">
        <v>3891.0396</v>
      </c>
      <c r="K66" s="7">
        <v>11.6483</v>
      </c>
      <c r="L66" s="7">
        <v>12.5886</v>
      </c>
      <c r="M66" s="7">
        <v>1.2257</v>
      </c>
      <c r="N66" s="7">
        <v>2633.117</v>
      </c>
      <c r="O66" s="7">
        <v>9.8634</v>
      </c>
      <c r="P66" s="7">
        <v>10.7022</v>
      </c>
      <c r="Q66" s="7">
        <v>1.0779</v>
      </c>
      <c r="R66" s="7">
        <v>5901.2904</v>
      </c>
      <c r="S66" s="7">
        <v>25.0552</v>
      </c>
      <c r="T66" s="7">
        <v>28.3124</v>
      </c>
      <c r="U66" s="7">
        <v>1.7753</v>
      </c>
      <c r="V66" s="7">
        <v>2164.4619</v>
      </c>
      <c r="W66" s="7">
        <v>47.2863</v>
      </c>
      <c r="X66" s="7">
        <v>57.883</v>
      </c>
      <c r="Y66" s="7">
        <v>3.3671</v>
      </c>
      <c r="Z66" s="7">
        <v>969.4476</v>
      </c>
      <c r="AA66" s="7">
        <v>125.8248</v>
      </c>
      <c r="AB66" s="7">
        <v>119.8722</v>
      </c>
      <c r="AC66" s="7">
        <v>3.6353</v>
      </c>
      <c r="AD66" s="7">
        <v>1266.6005</v>
      </c>
      <c r="AE66" s="7">
        <v>57.5798</v>
      </c>
      <c r="AF66" s="7">
        <v>55.126</v>
      </c>
      <c r="AG66" s="7">
        <v>3.7375</v>
      </c>
    </row>
    <row r="67" spans="1:33">
      <c r="A67" s="6">
        <v>45625</v>
      </c>
      <c r="B67" s="7">
        <v>3326.4557</v>
      </c>
      <c r="C67" s="7">
        <v>13.1789</v>
      </c>
      <c r="D67" s="7">
        <v>14.4677</v>
      </c>
      <c r="E67" s="7">
        <v>1.2312</v>
      </c>
      <c r="F67" s="7">
        <v>2109.8249</v>
      </c>
      <c r="G67" s="7">
        <v>31.9149</v>
      </c>
      <c r="H67" s="7">
        <v>37.7504</v>
      </c>
      <c r="I67" s="7">
        <v>2.2612</v>
      </c>
      <c r="J67" s="7">
        <v>3916.5832</v>
      </c>
      <c r="K67" s="7">
        <v>11.7473</v>
      </c>
      <c r="L67" s="7">
        <v>12.6955</v>
      </c>
      <c r="M67" s="7">
        <v>1.2362</v>
      </c>
      <c r="N67" s="7">
        <v>2624.9558</v>
      </c>
      <c r="O67" s="7">
        <v>9.9468</v>
      </c>
      <c r="P67" s="7">
        <v>10.7923</v>
      </c>
      <c r="Q67" s="7">
        <v>1.0871</v>
      </c>
      <c r="R67" s="7">
        <v>5851.9385</v>
      </c>
      <c r="S67" s="7">
        <v>25.0303</v>
      </c>
      <c r="T67" s="7">
        <v>28.2843</v>
      </c>
      <c r="U67" s="7">
        <v>1.7736</v>
      </c>
      <c r="V67" s="7">
        <v>2224.0026</v>
      </c>
      <c r="W67" s="7">
        <v>48.4876</v>
      </c>
      <c r="X67" s="7">
        <v>59.3218</v>
      </c>
      <c r="Y67" s="7">
        <v>3.4553</v>
      </c>
      <c r="Z67" s="7">
        <v>1007.3914</v>
      </c>
      <c r="AA67" s="7">
        <v>128.5785</v>
      </c>
      <c r="AB67" s="7">
        <v>128.9399</v>
      </c>
      <c r="AC67" s="7">
        <v>3.8283</v>
      </c>
      <c r="AD67" s="7">
        <v>1282.495</v>
      </c>
      <c r="AE67" s="7">
        <v>63.7091</v>
      </c>
      <c r="AF67" s="7">
        <v>61.1546</v>
      </c>
      <c r="AG67" s="7">
        <v>4.2024</v>
      </c>
    </row>
    <row r="68" spans="1:33">
      <c r="A68" s="6">
        <v>45657</v>
      </c>
      <c r="B68" s="7">
        <v>3351.763</v>
      </c>
      <c r="C68" s="7">
        <v>13.4357</v>
      </c>
      <c r="D68" s="7">
        <v>14.7491</v>
      </c>
      <c r="E68" s="7">
        <v>1.2554</v>
      </c>
      <c r="F68" s="7">
        <v>2047.4604</v>
      </c>
      <c r="G68" s="7">
        <v>31.1018</v>
      </c>
      <c r="H68" s="7">
        <v>36.7709</v>
      </c>
      <c r="I68" s="7">
        <v>2.2046</v>
      </c>
      <c r="J68" s="7">
        <v>3934.9109</v>
      </c>
      <c r="K68" s="7">
        <v>12.0238</v>
      </c>
      <c r="L68" s="7">
        <v>12.9945</v>
      </c>
      <c r="M68" s="7">
        <v>1.2677</v>
      </c>
      <c r="N68" s="7">
        <v>2684.7706</v>
      </c>
      <c r="O68" s="7">
        <v>10.4078</v>
      </c>
      <c r="P68" s="7">
        <v>11.303</v>
      </c>
      <c r="Q68" s="7">
        <v>1.1503</v>
      </c>
      <c r="R68" s="7">
        <v>5725.7324</v>
      </c>
      <c r="S68" s="7">
        <v>24.4918</v>
      </c>
      <c r="T68" s="7">
        <v>27.6759</v>
      </c>
      <c r="U68" s="7">
        <v>1.7354</v>
      </c>
      <c r="V68" s="7">
        <v>2141.5958</v>
      </c>
      <c r="W68" s="7">
        <v>46.364</v>
      </c>
      <c r="X68" s="7">
        <v>56.6936</v>
      </c>
      <c r="Y68" s="7">
        <v>3.309</v>
      </c>
      <c r="Z68" s="7">
        <v>988.9346</v>
      </c>
      <c r="AA68" s="7">
        <v>123.433</v>
      </c>
      <c r="AB68" s="7">
        <v>123.676</v>
      </c>
      <c r="AC68" s="7">
        <v>3.7112</v>
      </c>
      <c r="AD68" s="7">
        <v>1037.8089</v>
      </c>
      <c r="AE68" s="7">
        <v>48.9882</v>
      </c>
      <c r="AF68" s="7">
        <v>46.9998</v>
      </c>
      <c r="AG68" s="7">
        <v>3.2699</v>
      </c>
    </row>
    <row r="69" spans="1:33">
      <c r="A69" s="6">
        <v>45684</v>
      </c>
      <c r="B69" s="7">
        <v>3250.6007</v>
      </c>
      <c r="C69" s="7">
        <v>13.0341</v>
      </c>
      <c r="D69" s="7">
        <v>14.3068</v>
      </c>
      <c r="E69" s="7">
        <v>1.2179</v>
      </c>
      <c r="F69" s="7">
        <v>1998.9533</v>
      </c>
      <c r="G69" s="7">
        <v>30.4793</v>
      </c>
      <c r="H69" s="7">
        <v>36.0333</v>
      </c>
      <c r="I69" s="7">
        <v>2.1617</v>
      </c>
      <c r="J69" s="7">
        <v>3817.0802</v>
      </c>
      <c r="K69" s="7">
        <v>11.6024</v>
      </c>
      <c r="L69" s="7">
        <v>12.539</v>
      </c>
      <c r="M69" s="7">
        <v>1.2232</v>
      </c>
      <c r="N69" s="7">
        <v>2583.6516</v>
      </c>
      <c r="O69" s="7">
        <v>9.9887</v>
      </c>
      <c r="P69" s="7">
        <v>10.8478</v>
      </c>
      <c r="Q69" s="7">
        <v>1.104</v>
      </c>
      <c r="R69" s="7">
        <v>5589.3432</v>
      </c>
      <c r="S69" s="7">
        <v>24.1949</v>
      </c>
      <c r="T69" s="7">
        <v>27.3473</v>
      </c>
      <c r="U69" s="7">
        <v>1.715</v>
      </c>
      <c r="V69" s="7">
        <v>2063.8199</v>
      </c>
      <c r="W69" s="7">
        <v>45.8014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</v>
      </c>
      <c r="AC69" s="7">
        <v>3.6853</v>
      </c>
      <c r="AD69" s="7">
        <v>1058.0335</v>
      </c>
      <c r="AE69" s="7">
        <v>49.3906</v>
      </c>
      <c r="AF69" s="7">
        <v>47.3224</v>
      </c>
      <c r="AG69" s="7">
        <v>3.3114</v>
      </c>
    </row>
    <row r="70" spans="1:33">
      <c r="A70" s="6">
        <v>45716</v>
      </c>
      <c r="B70" s="7">
        <v>3320.8973</v>
      </c>
      <c r="C70" s="7">
        <v>13.2464</v>
      </c>
      <c r="D70" s="7">
        <v>14.5379</v>
      </c>
      <c r="E70" s="7">
        <v>1.2378</v>
      </c>
      <c r="F70" s="7">
        <v>2118.5593</v>
      </c>
      <c r="G70" s="7">
        <v>32.3807</v>
      </c>
      <c r="H70" s="7">
        <v>38.2742</v>
      </c>
      <c r="I70" s="7">
        <v>2.2947</v>
      </c>
      <c r="J70" s="7">
        <v>3890.0487</v>
      </c>
      <c r="K70" s="7">
        <v>11.706</v>
      </c>
      <c r="L70" s="7">
        <v>12.65</v>
      </c>
      <c r="M70" s="7">
        <v>1.2346</v>
      </c>
      <c r="N70" s="7">
        <v>2638.9574</v>
      </c>
      <c r="O70" s="7">
        <v>10.0013</v>
      </c>
      <c r="P70" s="7">
        <v>10.8615</v>
      </c>
      <c r="Q70" s="7">
        <v>1.1054</v>
      </c>
      <c r="R70" s="7">
        <v>5859.8708</v>
      </c>
      <c r="S70" s="7">
        <v>25.225</v>
      </c>
      <c r="T70" s="7">
        <v>28.4811</v>
      </c>
      <c r="U70" s="7">
        <v>1.7872</v>
      </c>
      <c r="V70" s="7">
        <v>2170.3919</v>
      </c>
      <c r="W70" s="7">
        <v>49.1385</v>
      </c>
      <c r="X70" s="7">
        <v>60.1486</v>
      </c>
      <c r="Y70" s="7">
        <v>3.5232</v>
      </c>
      <c r="Z70" s="7">
        <v>1078.7976</v>
      </c>
      <c r="AA70" s="7">
        <v>135.2131</v>
      </c>
      <c r="AB70" s="7">
        <v>134.8967</v>
      </c>
      <c r="AC70" s="7">
        <v>4.116</v>
      </c>
      <c r="AD70" s="7">
        <v>1306.983</v>
      </c>
      <c r="AE70" s="7">
        <v>61.8774</v>
      </c>
      <c r="AF70" s="7">
        <v>59.3406</v>
      </c>
      <c r="AG70" s="7">
        <v>4.1672</v>
      </c>
    </row>
    <row r="71" spans="1:33">
      <c r="A71" s="6">
        <v>45747</v>
      </c>
      <c r="B71" s="7">
        <v>3335.7462</v>
      </c>
      <c r="C71" s="7">
        <v>13.9729</v>
      </c>
      <c r="D71" s="7">
        <v>14.3123</v>
      </c>
      <c r="E71" s="7">
        <v>1.2359</v>
      </c>
      <c r="F71" s="7">
        <v>2097.4057</v>
      </c>
      <c r="G71" s="7">
        <v>32.8283</v>
      </c>
      <c r="H71" s="7">
        <v>37.3565</v>
      </c>
      <c r="I71" s="7">
        <v>2.2672</v>
      </c>
      <c r="J71" s="7">
        <v>3887.3056</v>
      </c>
      <c r="K71" s="7">
        <v>12.2564</v>
      </c>
      <c r="L71" s="7">
        <v>12.3898</v>
      </c>
      <c r="M71" s="7">
        <v>1.2275</v>
      </c>
      <c r="N71" s="7">
        <v>2665.6339</v>
      </c>
      <c r="O71" s="7">
        <v>10.6</v>
      </c>
      <c r="P71" s="7">
        <v>10.6765</v>
      </c>
      <c r="Q71" s="7">
        <v>1.0957</v>
      </c>
      <c r="R71" s="7">
        <v>5857.7721</v>
      </c>
      <c r="S71" s="7">
        <v>26.1285</v>
      </c>
      <c r="T71" s="7">
        <v>28.5422</v>
      </c>
      <c r="U71" s="7">
        <v>1.7876</v>
      </c>
      <c r="V71" s="7">
        <v>2103.6987</v>
      </c>
      <c r="W71" s="7">
        <v>47.5014</v>
      </c>
      <c r="X71" s="7">
        <v>58.1529</v>
      </c>
      <c r="Y71" s="7">
        <v>3.4326</v>
      </c>
      <c r="Z71" s="7">
        <v>1022.7139</v>
      </c>
      <c r="AA71" s="7">
        <v>134.0739</v>
      </c>
      <c r="AB71" s="7">
        <v>126.141</v>
      </c>
      <c r="AC71" s="7">
        <v>3.9499</v>
      </c>
      <c r="AD71" s="7">
        <v>1271.1382</v>
      </c>
      <c r="AE71" s="7">
        <v>59.8056</v>
      </c>
      <c r="AF71" s="7">
        <v>58.2987</v>
      </c>
      <c r="AG71" s="7">
        <v>4.1724</v>
      </c>
    </row>
    <row r="72" spans="1:33">
      <c r="A72" s="6">
        <v>45777</v>
      </c>
      <c r="B72" s="7">
        <v>3279.0314</v>
      </c>
      <c r="C72" s="7">
        <v>13.2987</v>
      </c>
      <c r="D72" s="7">
        <v>14.3289</v>
      </c>
      <c r="E72" s="7">
        <v>1.1942</v>
      </c>
      <c r="F72" s="7">
        <v>2003.7832</v>
      </c>
      <c r="G72" s="7">
        <v>28.0476</v>
      </c>
      <c r="H72" s="7">
        <v>39.9393</v>
      </c>
      <c r="I72" s="7">
        <v>2.1243</v>
      </c>
      <c r="J72" s="7">
        <v>3770.5705</v>
      </c>
      <c r="K72" s="7">
        <v>11.5248</v>
      </c>
      <c r="L72" s="7">
        <v>12.2052</v>
      </c>
      <c r="M72" s="7">
        <v>1.1747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5631.8249</v>
      </c>
      <c r="S72" s="7">
        <v>24.1112</v>
      </c>
      <c r="T72" s="7">
        <v>28.4053</v>
      </c>
      <c r="U72" s="7">
        <v>1.672</v>
      </c>
      <c r="V72" s="7">
        <v>1948.0295</v>
      </c>
      <c r="W72" s="7">
        <v>43.1619</v>
      </c>
      <c r="X72" s="7">
        <v>57.4957</v>
      </c>
      <c r="Y72" s="7">
        <v>3.1502</v>
      </c>
      <c r="Z72" s="7">
        <v>1012.4165</v>
      </c>
      <c r="AA72" s="7">
        <v>307.4181</v>
      </c>
      <c r="AB72" s="7">
        <v>214.6</v>
      </c>
      <c r="AC72" s="7">
        <v>3.8944</v>
      </c>
      <c r="AD72" s="7">
        <v>1331.1315</v>
      </c>
      <c r="AE72" s="7">
        <v>70.6023</v>
      </c>
      <c r="AF72" s="7">
        <v>68.2237</v>
      </c>
      <c r="AG72" s="7">
        <v>4.2268</v>
      </c>
    </row>
    <row r="73" spans="1:33">
      <c r="A73" s="6">
        <v>45807</v>
      </c>
      <c r="B73" s="7">
        <v>3347.4873</v>
      </c>
      <c r="C73" s="7">
        <v>13.5659</v>
      </c>
      <c r="D73" s="7">
        <v>14.6263</v>
      </c>
      <c r="E73" s="7">
        <v>1.2205</v>
      </c>
      <c r="F73" s="7">
        <v>2062.6658</v>
      </c>
      <c r="G73" s="7">
        <v>28.8166</v>
      </c>
      <c r="H73" s="7">
        <v>40.9679</v>
      </c>
      <c r="I73" s="7">
        <v>2.1831</v>
      </c>
      <c r="J73" s="7">
        <v>3840.2323</v>
      </c>
      <c r="K73" s="7">
        <v>11.8113</v>
      </c>
      <c r="L73" s="7">
        <v>12.5237</v>
      </c>
      <c r="M73" s="7">
        <v>1.204</v>
      </c>
      <c r="N73" s="7">
        <v>2678.6955</v>
      </c>
      <c r="O73" s="7">
        <v>10.6263</v>
      </c>
      <c r="P73" s="7">
        <v>10.9264</v>
      </c>
      <c r="Q73" s="7">
        <v>1.1012</v>
      </c>
      <c r="R73" s="7">
        <v>5671.0723</v>
      </c>
      <c r="S73" s="7">
        <v>24.4369</v>
      </c>
      <c r="T73" s="7">
        <v>28.7889</v>
      </c>
      <c r="U73" s="7">
        <v>1.6946</v>
      </c>
      <c r="V73" s="7">
        <v>1993.1877</v>
      </c>
      <c r="W73" s="7">
        <v>44.7299</v>
      </c>
      <c r="X73" s="7">
        <v>59.2323</v>
      </c>
      <c r="Y73" s="7">
        <v>3.2668</v>
      </c>
      <c r="Z73" s="7">
        <v>977.0265</v>
      </c>
      <c r="AA73" s="7">
        <v>239.7496</v>
      </c>
      <c r="AB73" s="7">
        <v>196.3664</v>
      </c>
      <c r="AC73" s="7">
        <v>3.8239</v>
      </c>
      <c r="AD73" s="7">
        <v>1408.6846</v>
      </c>
      <c r="AE73" s="7">
        <v>74.9112</v>
      </c>
      <c r="AF73" s="7">
        <v>72.4271</v>
      </c>
      <c r="AG73" s="7">
        <v>4.5321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曾宏</cp:lastModifiedBy>
  <dcterms:created xsi:type="dcterms:W3CDTF">2014-01-30T00:49:00Z</dcterms:created>
  <cp:lastPrinted>2025-09-22T00:43:00Z</cp:lastPrinted>
  <dcterms:modified xsi:type="dcterms:W3CDTF">2026-01-15T01:29:33Z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